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INDITA\7. JURNAL\JURNAL\ISPO\ALL\"/>
    </mc:Choice>
  </mc:AlternateContent>
  <bookViews>
    <workbookView xWindow="0" yWindow="0" windowWidth="20490" windowHeight="7755"/>
  </bookViews>
  <sheets>
    <sheet name="ISPO" sheetId="8" r:id="rId1"/>
  </sheets>
  <definedNames>
    <definedName name="_xlnm.Print_Area" localSheetId="0">ISPO!$A$1:$S$149</definedName>
  </definedNames>
  <calcPr calcId="152511"/>
</workbook>
</file>

<file path=xl/calcChain.xml><?xml version="1.0" encoding="utf-8"?>
<calcChain xmlns="http://schemas.openxmlformats.org/spreadsheetml/2006/main">
  <c r="L186" i="8" l="1"/>
  <c r="K186" i="8"/>
  <c r="J186" i="8"/>
  <c r="C114" i="8" l="1"/>
  <c r="F41" i="8" l="1"/>
  <c r="F14" i="8"/>
</calcChain>
</file>

<file path=xl/sharedStrings.xml><?xml version="1.0" encoding="utf-8"?>
<sst xmlns="http://schemas.openxmlformats.org/spreadsheetml/2006/main" count="2005" uniqueCount="1145">
  <si>
    <t>No</t>
  </si>
  <si>
    <t>Riau</t>
  </si>
  <si>
    <t>Certified</t>
  </si>
  <si>
    <t xml:space="preserve">Riau </t>
  </si>
  <si>
    <t>PT Kimia Tirta Utama (ASTRA)</t>
  </si>
  <si>
    <t>PT Ivomas Tunggal (PKS Libo)</t>
  </si>
  <si>
    <t>PT Sari Lembah Subur (ASTRA)</t>
  </si>
  <si>
    <t>PT PP. London Sumatra Indonesia, Tbk.</t>
  </si>
  <si>
    <t>PT Steelindo Wahana Perkasa</t>
  </si>
  <si>
    <t>PT Kencana Sawit Indonesia</t>
  </si>
  <si>
    <t>PT Buana Karya Bhakti</t>
  </si>
  <si>
    <t>PT Gersindo Minang Plantation</t>
  </si>
  <si>
    <t>PT Permata Hijau Plantation</t>
  </si>
  <si>
    <t>PT Eka Dura Indonesia (ASTRA)</t>
  </si>
  <si>
    <t>PT Tania Selatan</t>
  </si>
  <si>
    <t>PT Agrowiratama</t>
  </si>
  <si>
    <t>PT.Ukindo</t>
  </si>
  <si>
    <t>Minamas Plantation - Sime Darby</t>
  </si>
  <si>
    <t>29 Jan - 3 Feb 2013 (ST-2)</t>
  </si>
  <si>
    <t>WILMAR</t>
  </si>
  <si>
    <t xml:space="preserve">Musim Mas </t>
  </si>
  <si>
    <t>ASTRA</t>
  </si>
  <si>
    <t>IVOMAS TUNGGAL</t>
  </si>
  <si>
    <t>KLK</t>
  </si>
  <si>
    <t>BKB</t>
  </si>
  <si>
    <t>17-21 Dec 2012 (ST-2)</t>
  </si>
  <si>
    <t>ANGLO EASTERN'</t>
  </si>
  <si>
    <t>Group</t>
  </si>
  <si>
    <t>Nama Perusahaan</t>
  </si>
  <si>
    <t>Audit</t>
  </si>
  <si>
    <t>Pabrik</t>
  </si>
  <si>
    <t>Kebun</t>
  </si>
  <si>
    <t>Lokasi</t>
  </si>
  <si>
    <t xml:space="preserve">Nomor Sertifikat </t>
  </si>
  <si>
    <t>Berlaku</t>
  </si>
  <si>
    <t>Berakhir</t>
  </si>
  <si>
    <t xml:space="preserve">Status </t>
  </si>
  <si>
    <t>10-14 Juni 2013 (ST-2)</t>
  </si>
  <si>
    <t>20 -24 Mei 2013 (S-1)</t>
  </si>
  <si>
    <t>16-21 Okt 2012 (ST-2)</t>
  </si>
  <si>
    <t>30 Jul - 03 Agus 2012 (ST-2)</t>
  </si>
  <si>
    <t>24-26 Sept 2012 (ST-2)</t>
  </si>
  <si>
    <t>25 Feb-02 Mar 2013 (ST-2)</t>
  </si>
  <si>
    <t>05-10 Nov 2012 (ST-2)</t>
  </si>
  <si>
    <t>7-11 Jan 2013 (ST-2)</t>
  </si>
  <si>
    <t>10-14 Dec 2012 (ST-2)</t>
  </si>
  <si>
    <t>26-30 Nov 2012 (ST-2)</t>
  </si>
  <si>
    <t>24 -30 Juni 2013 (ST-2)</t>
  </si>
  <si>
    <t>riau</t>
  </si>
  <si>
    <t xml:space="preserve">kalimantan selatan </t>
  </si>
  <si>
    <t xml:space="preserve">Samsam </t>
  </si>
  <si>
    <t xml:space="preserve"> Pondok Labu</t>
  </si>
  <si>
    <t>Pondok Labu, Binturung, Rampa, Sesulung</t>
  </si>
  <si>
    <t>Sumatera Selatan</t>
  </si>
  <si>
    <t>Kimia Tirta Utama</t>
  </si>
  <si>
    <t>Rayon 1, Rayon 2</t>
  </si>
  <si>
    <t xml:space="preserve">RIAU </t>
  </si>
  <si>
    <t>Kalimantan Tengah</t>
  </si>
  <si>
    <t xml:space="preserve"> Libo estate, Sei Rokan estate, Nenggala estate</t>
  </si>
  <si>
    <t>Ujung Tanjung</t>
  </si>
  <si>
    <t xml:space="preserve">PMKS 2 </t>
  </si>
  <si>
    <t xml:space="preserve"> Kebun SLS 1 dan Kebun SLS 2.</t>
  </si>
  <si>
    <t xml:space="preserve">riau </t>
  </si>
  <si>
    <t>Turangie</t>
  </si>
  <si>
    <t xml:space="preserve"> Turangie Estate, Pulau Rambung Estate, Bungara Estate</t>
  </si>
  <si>
    <t>sumatera utara</t>
  </si>
  <si>
    <t xml:space="preserve">Bangka Belitung </t>
  </si>
  <si>
    <t xml:space="preserve"> Steelindo Wahana Perkasa.</t>
  </si>
  <si>
    <t>Sumatera Barat</t>
  </si>
  <si>
    <t>Kencana Sawit Indonesia</t>
  </si>
  <si>
    <t xml:space="preserve">Buana Karya Bhakti </t>
  </si>
  <si>
    <t>Kalimantan Selatan</t>
  </si>
  <si>
    <t xml:space="preserve"> BKB II   (Kebun Pinang Habang)</t>
  </si>
  <si>
    <t>Gersindo POM</t>
  </si>
  <si>
    <t xml:space="preserve">Gersindo Estate (PT Gersindo Minang Plantation); PHP-1 Estate, PHP-2 Estate (PT. Permata Hijau Pasaman) </t>
  </si>
  <si>
    <t>Estate Sei Manding, Estate Sei Rokan dan Estate Sei Kuning</t>
  </si>
  <si>
    <t>Burnai Timur</t>
  </si>
  <si>
    <t>Kebun Burnai Timur dan Kebun Burnai Barat</t>
  </si>
  <si>
    <t>Agrowiratama</t>
  </si>
  <si>
    <t>Blankahan</t>
  </si>
  <si>
    <t xml:space="preserve"> Sumatera Utara</t>
  </si>
  <si>
    <t>Blankahan Estate, Sei Musam Estate dan Rambung Estate</t>
  </si>
  <si>
    <t xml:space="preserve">Periode Sertifikasi </t>
  </si>
  <si>
    <t xml:space="preserve">Ruang Lingkup </t>
  </si>
  <si>
    <t>PT Laguna Mandiri</t>
  </si>
  <si>
    <t>PT Paripurna Swakarsa</t>
  </si>
  <si>
    <t>Libo</t>
  </si>
  <si>
    <t>MUTU-ISPO/007</t>
  </si>
  <si>
    <t>MUTU-ISPO/008</t>
  </si>
  <si>
    <t>MUTU-ISPO/010</t>
  </si>
  <si>
    <t>Steelindo Wahana Perkasa</t>
  </si>
  <si>
    <t>MUTU-ISPO/011</t>
  </si>
  <si>
    <t>16 Januari 2014</t>
  </si>
  <si>
    <t>MUTU-ISPO/014</t>
  </si>
  <si>
    <t>MUTU-ISPO/015</t>
  </si>
  <si>
    <t>MUTU-ISPO/016</t>
  </si>
  <si>
    <t>MUTU-ISPO/018</t>
  </si>
  <si>
    <t>MUTU-ISPO/019</t>
  </si>
  <si>
    <t>MUTU-ISPO/020</t>
  </si>
  <si>
    <t>MUTU-ISPO/021</t>
  </si>
  <si>
    <t>Eka Dura Indonesia</t>
  </si>
  <si>
    <t>Gunung Makmur Estate, Bukit Kecubung Estate, Bukit Makmur Estate and Sungai Mentaya Estate</t>
  </si>
  <si>
    <t>PT AMP Plantation</t>
  </si>
  <si>
    <t>03-07 Desember 2012 (St-2)</t>
  </si>
  <si>
    <t>AMP</t>
  </si>
  <si>
    <t xml:space="preserve">Estate AMP 1, Estate AMP 2, Estate AMP 3 and Estate AMP 4 </t>
  </si>
  <si>
    <t>MUTU-ISPO/022</t>
  </si>
  <si>
    <t>PT Karya Makmur Bahagia</t>
  </si>
  <si>
    <t>BGA</t>
  </si>
  <si>
    <t>25 Februari-01 Maret 2013 (St-2)</t>
  </si>
  <si>
    <t>Gunung Makmur</t>
  </si>
  <si>
    <t>MUTU-ISPO/023</t>
  </si>
  <si>
    <t xml:space="preserve">PT Meganusa Intisawit </t>
  </si>
  <si>
    <t>Sinarmas</t>
  </si>
  <si>
    <t>3 – 6 April 2013 (St-2)</t>
  </si>
  <si>
    <t>Indrasakti</t>
  </si>
  <si>
    <t>Indrasakti Estate</t>
  </si>
  <si>
    <t>MUTU-ISPO/024</t>
  </si>
  <si>
    <t>PT Bumipalma Lestaripersada</t>
  </si>
  <si>
    <t>22 – 27 Juli 2013 (St-2)</t>
  </si>
  <si>
    <t>Bumi Palma</t>
  </si>
  <si>
    <t>Bumi Palma Estate, Bumi Lestari Estate and Bumi Sentosa Estate</t>
  </si>
  <si>
    <t>MUTU-ISPO/025</t>
  </si>
  <si>
    <t>Betung</t>
  </si>
  <si>
    <t>Sekayu Estate and Betung Estate</t>
  </si>
  <si>
    <t>MUTU-ISPO/026</t>
  </si>
  <si>
    <t>PT Buana Wiralestari Mas</t>
  </si>
  <si>
    <t>Kijang</t>
  </si>
  <si>
    <t>Kijang Estate</t>
  </si>
  <si>
    <t>MUTU-ISPO/027</t>
  </si>
  <si>
    <t>Nagasakti</t>
  </si>
  <si>
    <t>Nagasakti Estate (PT BWL), Nagamas Estate (PT BWL) and Ramabakti Estate (PT RJP)</t>
  </si>
  <si>
    <t>MUTU-ISPO/028</t>
  </si>
  <si>
    <t>PT Ramajaya Pramukti</t>
  </si>
  <si>
    <t>Rama Rama</t>
  </si>
  <si>
    <t>Rama Rama Estate</t>
  </si>
  <si>
    <t>MUTU-ISPO/029</t>
  </si>
  <si>
    <t>PT Adei Plantation &amp; Industry</t>
  </si>
  <si>
    <t>Mandau</t>
  </si>
  <si>
    <t>Kebun Mandau Selatan 1, Kebun Mandau Selatan 2, Kebun Mandau Selatan 3, Kebun Mandau Selatan 4, Kebun Mandau Utara 5, Kebun Mandau Utara 6 and Kebun Mandau Utara 7</t>
  </si>
  <si>
    <t>MUTU-ISPO/030</t>
  </si>
  <si>
    <t>PT Hutan Hijau Mas</t>
  </si>
  <si>
    <t>PT Sekarbumi Alamlestari</t>
  </si>
  <si>
    <t>PT Perkebunan Milano</t>
  </si>
  <si>
    <t>Wilmar</t>
  </si>
  <si>
    <t>PT Tamaco Graha Krida</t>
  </si>
  <si>
    <t>PT Perkebunan Nusantara VI (Rimbo Dua)</t>
  </si>
  <si>
    <t xml:space="preserve">PTPN </t>
  </si>
  <si>
    <t>PT Unggul Widya Teknologi Lestari</t>
  </si>
  <si>
    <t>Widya Corporation</t>
  </si>
  <si>
    <t>PT Austindo Nusantara Jaya Agri (ANJ)</t>
  </si>
  <si>
    <t>Austindo Nusantara Jaya (A N J )</t>
  </si>
  <si>
    <t>PT Langgeng Muara Makmur</t>
  </si>
  <si>
    <t>MINA MAS</t>
  </si>
  <si>
    <t>PT Guthrie Pecconina Indonesia</t>
  </si>
  <si>
    <t>BERAU POM 1</t>
  </si>
  <si>
    <t>Ladang Sungai Pura dan Ladang Sungai Segah</t>
  </si>
  <si>
    <t>Kalimantan Timur</t>
  </si>
  <si>
    <t>MUTU-ISPO/031</t>
  </si>
  <si>
    <t>Tapung Kanan</t>
  </si>
  <si>
    <t>Tapung Kanan I, Tapung Kanan II dan Tapung Kanan III</t>
  </si>
  <si>
    <t>MUTU-ISPO/032</t>
  </si>
  <si>
    <t>MUTU-ISPO/033</t>
  </si>
  <si>
    <t>MUTU-ISPO/034</t>
  </si>
  <si>
    <t>MUTU-ISPO/035</t>
  </si>
  <si>
    <t>Pinang Awan</t>
  </si>
  <si>
    <t>Sei Daun, Batang Saponggol dan Marbau</t>
  </si>
  <si>
    <t>Ungkaya</t>
  </si>
  <si>
    <t>Sumatera Utara</t>
  </si>
  <si>
    <t>Sulawesi Tengah</t>
  </si>
  <si>
    <t>Rimbo Dua</t>
  </si>
  <si>
    <t>Rimbo Satu dan Rimbo Dua</t>
  </si>
  <si>
    <t>Jambi</t>
  </si>
  <si>
    <t>Baras 1 dan Baras 2</t>
  </si>
  <si>
    <t>Sulawesi Barat</t>
  </si>
  <si>
    <t>MUTU-ISPO/036</t>
  </si>
  <si>
    <t>ANJ Agri SIAS</t>
  </si>
  <si>
    <t>Kebun Lembah Subur Selatan, Kebun Lembah Subur Tengah dan Kebun Lembah Subur Utara</t>
  </si>
  <si>
    <t>MUTU-ISPO/037</t>
  </si>
  <si>
    <t>Bebunga</t>
  </si>
  <si>
    <t>Sungai Cengal, Bebunga dan Bakau</t>
  </si>
  <si>
    <t>MUTU-ISPO/038</t>
  </si>
  <si>
    <t>MUTU-ISPO/039</t>
  </si>
  <si>
    <t>Rantau Panjang</t>
  </si>
  <si>
    <t>Rantau Panjang Estate, Bumi Ayu Estate, Karang Ringin Estate, Napal Estate dan Mangun Jaya Estate</t>
  </si>
  <si>
    <t>PT WANA KARYA MULYA KAHURIPAN</t>
  </si>
  <si>
    <t>MAKIN GROUP</t>
  </si>
  <si>
    <t>Bunga Mayang</t>
  </si>
  <si>
    <t>Sungai Saka Estate</t>
  </si>
  <si>
    <t>MUTU-ISPO/040</t>
  </si>
  <si>
    <t>PT FORESTALESTARI DWIKARYA</t>
  </si>
  <si>
    <t>SINARMAS AGRI</t>
  </si>
  <si>
    <t>Tanjung Kembiri Estate</t>
  </si>
  <si>
    <t>Tanjung Kembiri Estate, Tanjung Rusa Estate</t>
  </si>
  <si>
    <t>Bangka Belitung</t>
  </si>
  <si>
    <t>MUTU-ISPO/041</t>
  </si>
  <si>
    <t>PT Berkat Sawit Sejati</t>
  </si>
  <si>
    <t>Sei Berau Estate, Sei Tungkal Estate</t>
  </si>
  <si>
    <t>Berkat Sawit Sejati</t>
  </si>
  <si>
    <t>MUTU-ISPO/042</t>
  </si>
  <si>
    <t>MUTU-ISPO/043</t>
  </si>
  <si>
    <t>MUTU-ISPO/044</t>
  </si>
  <si>
    <t>MUTU-ISPO/045</t>
  </si>
  <si>
    <t>MUTU-ISPO/046</t>
  </si>
  <si>
    <t>MUTU-ISPO/047</t>
  </si>
  <si>
    <t>MUTU-ISPO/048</t>
  </si>
  <si>
    <t>PT Sepanjang Intisurya Mulia</t>
  </si>
  <si>
    <t>Genting</t>
  </si>
  <si>
    <t>Mulia Oil Mill</t>
  </si>
  <si>
    <t>Mulia 1-2, Mulia 3-4, Mulia 5-6, Plasma 1 dan Plasma 2</t>
  </si>
  <si>
    <t>Kalimantan Barat</t>
  </si>
  <si>
    <t>PT Dendymarker Indahlestari</t>
  </si>
  <si>
    <t>Dendymarker Indahlestari</t>
  </si>
  <si>
    <t>Kebun Bingin Rupit 1 dan Kebun Bingin Rupit 2</t>
  </si>
  <si>
    <t>PT Nauli Sawit</t>
  </si>
  <si>
    <t>Nauli Sawit</t>
  </si>
  <si>
    <t>Kebun Sirandorung, Kebun Manduamas, dan Kebun Lumut</t>
  </si>
  <si>
    <t>PT Jaya Mandiri Sukses</t>
  </si>
  <si>
    <t>Green Eagle</t>
  </si>
  <si>
    <t>Bangkirai</t>
  </si>
  <si>
    <t>Kebun Bangkirai, Kebun Gaharu, Kebun Kulim, Kebun Angsana, dan Kebun Jatimas</t>
  </si>
  <si>
    <t>PT Tasik Raja</t>
  </si>
  <si>
    <t>Tasik Raja</t>
  </si>
  <si>
    <t>Tasik, Tasik Harapan dan Tasik Idaman</t>
  </si>
  <si>
    <t>PT Teguh Sempurna</t>
  </si>
  <si>
    <t>Pemantang</t>
  </si>
  <si>
    <t>Pemantang, Kawan Batu, Hatang Tiring dan Batang Garing</t>
  </si>
  <si>
    <t>PT MASKAPAI PERKEBUNAN LEIDONG WEST INDONESIA</t>
  </si>
  <si>
    <t>Leidong West</t>
  </si>
  <si>
    <t>MUTU-ISPO/049</t>
  </si>
  <si>
    <t>PT GUNTA SAMBA</t>
  </si>
  <si>
    <t>Ampanas</t>
  </si>
  <si>
    <t>MUTU-ISPO/050</t>
  </si>
  <si>
    <t>MUTU-ISPO/051</t>
  </si>
  <si>
    <t>MUTU-ISPO/052</t>
  </si>
  <si>
    <t>PT Kridatama Lancar</t>
  </si>
  <si>
    <t>PT Kintap Jaya Wattindo</t>
  </si>
  <si>
    <t>PT Djuanda Sawit Letari</t>
  </si>
  <si>
    <t>Jaya Agrawati</t>
  </si>
  <si>
    <t>Sukamandang</t>
  </si>
  <si>
    <t>Kintap Jaya Wattindo</t>
  </si>
  <si>
    <t>Muara Kandis</t>
  </si>
  <si>
    <t>MUTU-ISPO/054</t>
  </si>
  <si>
    <t>Leidong West Selatan, Leidong West Utara</t>
  </si>
  <si>
    <t>Ampanas dan Pangadan</t>
  </si>
  <si>
    <t>Sukamandang, Sapiri, Baras Danum, Kuala Kuayan</t>
  </si>
  <si>
    <t>Kintap 1 dan Kintap 2</t>
  </si>
  <si>
    <t>Muara Kandis dan Muara Tawas</t>
  </si>
  <si>
    <t>INDO AGRI</t>
  </si>
  <si>
    <t>Sungai Bengkal</t>
  </si>
  <si>
    <t>Alamat Kantor Pusat</t>
  </si>
  <si>
    <t>Sinar Mas Land Plaza, Tower  II, 30th floor, Jln. MH Thamrin No. 51 , Jakarta 10350 
Telp: 021-5033 8899, 
email : certification@sinarmas-agri.com</t>
  </si>
  <si>
    <t>PT PP London Sumatra Indonesia Tbk</t>
  </si>
  <si>
    <t>MUTU-ISPO/053</t>
  </si>
  <si>
    <t>MUTU-ISPO/055</t>
  </si>
  <si>
    <t>MUTU-ISPO/056</t>
  </si>
  <si>
    <t>MUTU-ISPO/057</t>
  </si>
  <si>
    <t>MUTU-ISPO/058</t>
  </si>
  <si>
    <t>MUTU-ISPO/059</t>
  </si>
  <si>
    <t>MUTU-ISPO/060</t>
  </si>
  <si>
    <t>MUTU-ISPO/061</t>
  </si>
  <si>
    <t>MUTU-ISPO/062</t>
  </si>
  <si>
    <t>MUTU-ISPO/063</t>
  </si>
  <si>
    <t>MUTU-ISPO/064</t>
  </si>
  <si>
    <t>19 Juli 2016</t>
  </si>
  <si>
    <t>18 Juli 2021</t>
  </si>
  <si>
    <t>PT Satya Kisma Usaha</t>
  </si>
  <si>
    <t>Alamat Email</t>
  </si>
  <si>
    <t>mohamad.pirabaharan@simedarby.com</t>
  </si>
  <si>
    <t>Kec. Pamukan Utara, Kab. Kotabaru, Provinsi Kalimantan Selatan</t>
  </si>
  <si>
    <t>Jl. A. Yani No. 02 Medan, Sumatera Utara - Indonesia</t>
  </si>
  <si>
    <t>Muhammad.Waras@londonsumatra.com</t>
  </si>
  <si>
    <t xml:space="preserve">simonsiburat@wilmar.com </t>
  </si>
  <si>
    <t>Jl. Puloayang Raya Blok OR-I, Kawasan Industri Pulogadung, Jakarta Timur</t>
  </si>
  <si>
    <t xml:space="preserve">Desa Senyubuk, Kecamatan Kelapa Kampit, Kabupaten Belitung Timur 33471, Prov. Kepulauan Bangka Belitung </t>
  </si>
  <si>
    <t xml:space="preserve">fritonga@astra-agro.co.id </t>
  </si>
  <si>
    <t>Jl. Blabak No 2A – 3 Ilir Boom Baru Palembang</t>
  </si>
  <si>
    <t>simonsiburat@wilmar.com</t>
  </si>
  <si>
    <t>Jl. Ir. PHM Noor No.1 RT.40, Kelurahan Kuin Cerucuk, Kecamatan Banjarmasin Barat, Kota Banjarmasin, Provinsi Kalimantan Selatan</t>
  </si>
  <si>
    <t>Jl. Puloayang Raya blok OR-I, Kawasan Industri Pulogadung, Jakarta Timur</t>
  </si>
  <si>
    <t>Wisma HSBC Lantai III, Jl. Diponegoro Kav.11
Medan 20152</t>
  </si>
  <si>
    <t>Komplek Pertokoan Taman Anggrek Blok B2-B5, Jl Tuanku Tambusai, Pekanbaru, Riau
Telp: 0761-571885</t>
  </si>
  <si>
    <t>Jln Marsma Iswahyudi , RT VIII, Kelurahan Rinding, Kecamatan Teluk Bayur, Kabupaten Berau, Provinsi Kalimantan Timur
Telp : 055-42027064</t>
  </si>
  <si>
    <t>Kompleks Pertokoan Taman Anggrek
Blok B2 – B5 Jl. Tuanku Tambusai, Pekanbaru, Riau
Telp : 0761 – 571885</t>
  </si>
  <si>
    <t>Paal X Lingkar Barat Kota Baru, Jambi
Telp : 0741-445603</t>
  </si>
  <si>
    <t>sekretariat_ptpn6@yahoo.com</t>
  </si>
  <si>
    <t>Komplek Harmoni Plaza, Blok E 15, Jl.Suryopranoto 2, Jakarta Pusat
Telp : 021-6332058</t>
  </si>
  <si>
    <t>Yudi.dpp@gmail.com</t>
  </si>
  <si>
    <t>Sinar Mas Land Plaza Lt.  7 - Jl Diponegoro No. 18, Medan
Telp : (62-21) 453 7480</t>
  </si>
  <si>
    <t xml:space="preserve">antoperis.tarigan@anj-group.com </t>
  </si>
  <si>
    <t>Jln KH Wahid No 188 – 190 Tanah Abang Jakarta Pusat, 10250
Telp : 021 – 3926879-80</t>
  </si>
  <si>
    <t>Ivan.novrizaldie@makingroup</t>
  </si>
  <si>
    <t>Sinar Mas Land Plaza, Tower II, 30th Floor Jl. MH Thamrin No. 51, Jakarta 10350, Indonesia
Telp : +62-21-5033 8899</t>
  </si>
  <si>
    <t>modesta.amiang@genting.com</t>
  </si>
  <si>
    <t>Jl. Pendidikan Kel. Baja Mas Kec. Sirandorung Tapanuli Tengah
Telp : 0638 510100</t>
  </si>
  <si>
    <t>ns_pks@rocketmail.com</t>
  </si>
  <si>
    <t>Menara Rajawali, 17th floor
Jl. DR Ide Anak Agung Gede Agung Lot #5.1
Kawasan Mega Kuningan, Jakarta 12950 - Indonesia
Telp : 021 - 5762708</t>
  </si>
  <si>
    <t>astawa.gede@greeneagle.co.id</t>
  </si>
  <si>
    <t>Wisma HSBC Lantai III, Jl. Diponegoro Kav.11 Medan 20152
Telp : -</t>
  </si>
  <si>
    <t xml:space="preserve">mohamad.pirabaharan@simedarby.com </t>
  </si>
  <si>
    <t>Komplek Duta Merlin Blok C No.56-57
Jl. Gajah Mada No.3-5 Jakarta 10130
Telp : 021-6336604; 6336605</t>
  </si>
  <si>
    <t>Komplek Citra Megah Raya No 33, Banjar Baru, Kalimantan Selatan - 70711
Telp : 0511-4773335</t>
  </si>
  <si>
    <t>asep@jawattie.com</t>
  </si>
  <si>
    <t>PT Mitra Inti Sejati Plantation</t>
  </si>
  <si>
    <t>Bengkayang</t>
  </si>
  <si>
    <t>sumarsonoeko@gmail.com</t>
  </si>
  <si>
    <t>Kalimantan
Barat</t>
  </si>
  <si>
    <t>PT Anak Tasik</t>
  </si>
  <si>
    <t>AEP (UKINDO)</t>
  </si>
  <si>
    <t>Wisma HSBC Lantai III
Jl Diponegoro Kav.11, Medan, Sumatera Utara, Indonesia
Telp : 061-4520107</t>
  </si>
  <si>
    <t>Tanjung Selamat</t>
  </si>
  <si>
    <t>Sumatera
Utara</t>
  </si>
  <si>
    <t>PT Parna Agromas</t>
  </si>
  <si>
    <t>LG INTL</t>
  </si>
  <si>
    <t>TCC Batavia Building Tower 1-18th Floor
Jl K.H. Mas Mansur Kav. 126, Jakarta Pusat
Telp : 021-29675015</t>
  </si>
  <si>
    <t>suparwan.spw@gmail.com</t>
  </si>
  <si>
    <t>PAM</t>
  </si>
  <si>
    <t>Parna Utara, Parna Tengah 1, Parna Tengah 2,
dan Parna Selatan</t>
  </si>
  <si>
    <t>PT Kresna Duta Agroindo</t>
  </si>
  <si>
    <t>Muara Wahau dan Gunung Kombeng</t>
  </si>
  <si>
    <t>Kalimantan
Timur</t>
  </si>
  <si>
    <t>PT Tapian Nadenggan</t>
  </si>
  <si>
    <t>Semilar dan Sei Rindu</t>
  </si>
  <si>
    <t>Semilar</t>
  </si>
  <si>
    <t>Kalimantan
Tengah</t>
  </si>
  <si>
    <t>PT Ricky Kurniawan Kertapersada</t>
  </si>
  <si>
    <t>ivan.novrizaldie@makingroup.com</t>
  </si>
  <si>
    <t>Kumpeh</t>
  </si>
  <si>
    <t>PT Rebinmas Jaya</t>
  </si>
  <si>
    <t>REBINMAS</t>
  </si>
  <si>
    <t>Jl K.H, Wahid No 188-19, Tanah Abang, Jakarta Pusat, 10250
Telp : 021-3926877</t>
  </si>
  <si>
    <t>Dusun Parit Gunung, Desa Air Batu Buding, Kecamatan Badau, Kabupaten Belitung
Provinsi Bangka Belitung, Indonesia
Telp : 0878-9643-3306</t>
  </si>
  <si>
    <t>Rebinmas Jaya</t>
  </si>
  <si>
    <t>Parit Gunung 1A, Parit Gunung 1B, 
Parit Gunung 2A, Parit Gunung 2b,
Darul Makmur, Air Ruak A, Air Ruak B1, 
Air Ruak B2 dan Air Ruak C</t>
  </si>
  <si>
    <t>PT Gunta Samba Jaya</t>
  </si>
  <si>
    <t>Merapun</t>
  </si>
  <si>
    <t>Merapun dan Mayong</t>
  </si>
  <si>
    <t>Kalimantan
TImur</t>
  </si>
  <si>
    <t>PT Binasawit Abadi Pratama</t>
  </si>
  <si>
    <t>Sungai Rungau</t>
  </si>
  <si>
    <t>Sungai Rungau, Seruyan, Terawan, Tangar, dan 
Bukit Tiga</t>
  </si>
  <si>
    <t>PT Manakarra Unggul Lestari</t>
  </si>
  <si>
    <t>yudi.ddp@gmail.com</t>
  </si>
  <si>
    <t>Leling</t>
  </si>
  <si>
    <t>Kebun Tommo I dan Kebun Tommo II</t>
  </si>
  <si>
    <t>Sulawesi 
Barat</t>
  </si>
  <si>
    <t>ismu.zulfikar@sinarmas-agri.com</t>
  </si>
  <si>
    <t>Hairul.amri@gmail.com</t>
  </si>
  <si>
    <t>rio.christiawan@agro-investama.com</t>
  </si>
  <si>
    <t>mi.tiong@klk.com.my</t>
  </si>
  <si>
    <t>ispo@rebinmas.com</t>
  </si>
  <si>
    <t>25 Feb – 02 Maret 2013</t>
  </si>
  <si>
    <t xml:space="preserve"> Jambi</t>
  </si>
  <si>
    <t>The Plaza Office Tower Lantai 36 
Jl MH Thamrin Kav. 28-30 Jakarta 10350
Telp : +62-21-29926000</t>
  </si>
  <si>
    <t>Jl. Brigjen Katamso (Samping SPBE), Jembatan Pawan II Ketapang, 78813
Telp : 0534-303 6320/21</t>
  </si>
  <si>
    <t>Karawaci Office Park, Ruko Pinangsia Blok L No.38-39 Lippo Karawaci, Tangerang
Telp : 0733 4100062 / 021 5573 2923</t>
  </si>
  <si>
    <t>The Plaza Office Tower Lantai 36
Jl MH Thamrin Kav. 28-30 Jakarta 10350
Telp : +62-21-29926000</t>
  </si>
  <si>
    <t>PT Tasma Puja - PKS Sei Kuamang</t>
  </si>
  <si>
    <t xml:space="preserve">PT Tri Bakti Sarimas - PKS 1 Bukit Payung dan PKS II Ibul </t>
  </si>
  <si>
    <t>PT Adei Plantation and Industry - Nilo 1 dan Nilo 2</t>
  </si>
  <si>
    <t>PT Mitra Puding Mas - PKS Mitra Puding Mas</t>
  </si>
  <si>
    <t>PT Bintara Tani Nusantara - PKS BTN</t>
  </si>
  <si>
    <t>PT Agro Palindo Sakti - PKS APS</t>
  </si>
  <si>
    <t>PT Sandika Natapalma</t>
  </si>
  <si>
    <t>PT Tunas Sawa Erma - PKS POP A dan POM B</t>
  </si>
  <si>
    <t>PT Gandaerah Hendana</t>
  </si>
  <si>
    <t>PT Asiatic Persada</t>
  </si>
  <si>
    <t>PT Bahari Gembira Ria - Ladang Panjang POM</t>
  </si>
  <si>
    <t>Jln. Ahmad Yani No. 116, Pekanbaru, Provinsi Riau, Indonesia
Telp; (0761) - 848 931/37652</t>
  </si>
  <si>
    <t>Sei Kuamang</t>
  </si>
  <si>
    <t>Kebun Sei Kuamang</t>
  </si>
  <si>
    <t>MUTU-ISPO/065</t>
  </si>
  <si>
    <t>MUTU-ISPO/066</t>
  </si>
  <si>
    <t>MUTU-ISPO/067</t>
  </si>
  <si>
    <t>MUTU-ISPO/068</t>
  </si>
  <si>
    <t>MUTU-ISPO/069</t>
  </si>
  <si>
    <t>MUTU-ISPO/070</t>
  </si>
  <si>
    <t>MUTU-ISPO/071</t>
  </si>
  <si>
    <t>MUTU-ISPO/072</t>
  </si>
  <si>
    <t>MUTU-ISPO/073</t>
  </si>
  <si>
    <t>MUTU-ISPO/074</t>
  </si>
  <si>
    <t>MUTU-ISPO/075</t>
  </si>
  <si>
    <t>Jln. Saleh Abbas No. 50-B Kp. Dalam, Senapelan, Kota Pekanbaru, Provinsi Riau 28152, Indonesia
Telp : 0761 - 45247</t>
  </si>
  <si>
    <t>Nilo Barat-1, Nilo Barat-2, Nilo Timur-1 dan Nilo Timur-2</t>
  </si>
  <si>
    <t>AEP</t>
  </si>
  <si>
    <t>Wisma HSBC Lantai III Jl. Diponegoro Kav.11,Medan, Sumatera Utara, Indonesia
Telp : 061-4520107</t>
  </si>
  <si>
    <t>balintang &lt;balintang.simanjuntak@angloeastern.co.id&gt;</t>
  </si>
  <si>
    <t xml:space="preserve">Mitra Puding Mas </t>
  </si>
  <si>
    <t>Bintara Tani Nusantara</t>
  </si>
  <si>
    <t>Mitra Puding Mas</t>
  </si>
  <si>
    <t>Bengkulu</t>
  </si>
  <si>
    <t>Ladang Panjang</t>
  </si>
  <si>
    <t>Jl. Diponegoro No.7 Padang 25117 Sumatera Barat
Telp : (0751) 32597</t>
  </si>
  <si>
    <t>Agro Palindo Sakti</t>
  </si>
  <si>
    <t>Bintara Tani Nusantara 1 dan Bintara Tani Nusantara 2</t>
  </si>
  <si>
    <t>Multivision Tower Lt.15 Jl Kuningan Mulya Blok 9B, Kuningan, Jakarta, 12980
Telp : 021-461-6555</t>
  </si>
  <si>
    <t>Lembiru</t>
  </si>
  <si>
    <t>Lembiru dan Awatan</t>
  </si>
  <si>
    <t xml:space="preserve"> Korindo</t>
  </si>
  <si>
    <t>Wisma Korindo Lt. 13 Jl. MT Haryono, Kav 62, Jakarta 
Telp : 021-79775959</t>
  </si>
  <si>
    <t xml:space="preserve">POP A dan POP B </t>
  </si>
  <si>
    <t>Papua</t>
  </si>
  <si>
    <t>Komplek Perkantoran Mega Asri Green Office Blok B No 2-8. Jln. Arifin Ahmad, Keluraham Tangkerang Tengah, Kecamatan Marpoyan Damai, Pekanbaru-Riau
Telp (0761) 8417761</t>
  </si>
  <si>
    <t>Gandaerah Hendana</t>
  </si>
  <si>
    <t>Kebun 1, Kebun 2 dan Kebun 3</t>
  </si>
  <si>
    <t>Sei Kandang</t>
  </si>
  <si>
    <t>Dami Persada, Fesifera Persada, Tenera Persada dan Progeni Persada</t>
  </si>
  <si>
    <t>afizal1611@gmail.com; af_izal16@yahoo.com; tasmapuja@taspu.co.id</t>
  </si>
  <si>
    <t xml:space="preserve">AMS Ganda </t>
  </si>
  <si>
    <t xml:space="preserve">Tasma Puja </t>
  </si>
  <si>
    <t>PT Tri Bakti Sarimas</t>
  </si>
  <si>
    <t>'junaidi_4166@yahoo.com'</t>
  </si>
  <si>
    <t>Bukit Payung, Pinang Merah, Sei Bengkuang dan Sei Jernih</t>
  </si>
  <si>
    <t>setiono@incasi.co.id</t>
  </si>
  <si>
    <t>'luwy@korindo.co.id'</t>
  </si>
  <si>
    <t>S &amp; G Biofuel</t>
  </si>
  <si>
    <t>didik &lt;didik@sngbiofuel.com&gt;</t>
  </si>
  <si>
    <t>05 - 10 Oktober 2013 (St-2)</t>
  </si>
  <si>
    <t>21 – 23 Oktober 2013 (St-2)</t>
  </si>
  <si>
    <t>22, 24 – 26 Oktober 2013 (St-2)</t>
  </si>
  <si>
    <t>21, 22, 29 – 31 Oktober 2013 (St-2)</t>
  </si>
  <si>
    <t>02 – 06 Desember 2013 (St-2)</t>
  </si>
  <si>
    <t>03 – 08 Maret 2014 (St-2)</t>
  </si>
  <si>
    <t>25– 29 November 2013 (St-2)</t>
  </si>
  <si>
    <t>20– 24 Januari 2014 (St-2)</t>
  </si>
  <si>
    <t>19 – 25 Mei 2014 (St-2)</t>
  </si>
  <si>
    <t>30 Juni –04 Juli 2014 (St-2)</t>
  </si>
  <si>
    <t>25 – 29 Agustus 2014 (St-2)</t>
  </si>
  <si>
    <t>28 April – 2 Mei 2014 (St-2)</t>
  </si>
  <si>
    <t>8 – 13 Oktober 2012 (St-2)</t>
  </si>
  <si>
    <t>29 Januari – 2 Februari 2013 (St-2)</t>
  </si>
  <si>
    <t>3 – 07 November 2014 (St-2)</t>
  </si>
  <si>
    <t>22-25 September 2014 (St-2)</t>
  </si>
  <si>
    <t>18 – 23 Maret 2013 (St-2)</t>
  </si>
  <si>
    <t>22 – 26 September 2014 (St-2)</t>
  </si>
  <si>
    <t>03-08 Februari 2014 (St-2)</t>
  </si>
  <si>
    <t>27 – 31  Oktober 2014 (St-2)</t>
  </si>
  <si>
    <t>8  – 12 Desember 2014 (St-2)</t>
  </si>
  <si>
    <t>19-24 Oktober 2014 (St-2)</t>
  </si>
  <si>
    <t>14-16 April 2014 (St-2)</t>
  </si>
  <si>
    <t>29 September – 02 Oktober 2014 (St-2)</t>
  </si>
  <si>
    <t>24 – 28 November 2014 (St-2)</t>
  </si>
  <si>
    <t>19 – 23 Mei 2014 (St-2)</t>
  </si>
  <si>
    <t>11-15 November 2014 (St-2)</t>
  </si>
  <si>
    <t>25-30 Agustus 2014 (St-2)</t>
  </si>
  <si>
    <t>31 Agustus – 5 Juni 2014 (St-2)</t>
  </si>
  <si>
    <t>02-06 Februari 2015 (St-2)</t>
  </si>
  <si>
    <t>06-17 Januari 2014 (St-2)</t>
  </si>
  <si>
    <t>09-13 Juni 2014 (St-2)</t>
  </si>
  <si>
    <t>24-27 Juni 2014 (St-2)</t>
  </si>
  <si>
    <t>18-22 November 2013 (St-2)</t>
  </si>
  <si>
    <t>27-31 Oktober 2014 (St-2)</t>
  </si>
  <si>
    <t>17-20 November 2014 (St-2)</t>
  </si>
  <si>
    <t>15-19 Desember 2014 (St-2)</t>
  </si>
  <si>
    <t xml:space="preserve"> 12-16 November 2013 (St-2)</t>
  </si>
  <si>
    <t>26 - 29 Januari 2015 (St-2)</t>
  </si>
  <si>
    <t>29 Sept - 03 Oktober 2014 (St-2)</t>
  </si>
  <si>
    <t>25 - 29 Agustus 2014 (St-2)</t>
  </si>
  <si>
    <t>16 - 20 Maret 2015 (St-2)</t>
  </si>
  <si>
    <t>03-06 Juni 2015 (St-2)</t>
  </si>
  <si>
    <t>16-20 Maret 2015 (St-2)</t>
  </si>
  <si>
    <t>11-14 November 2014 (St-2)</t>
  </si>
  <si>
    <t>06-11 April 2015 (St-2)</t>
  </si>
  <si>
    <t>16-24 November 2015 (St-2)</t>
  </si>
  <si>
    <t>26-30 Januari 2015 (St-2)</t>
  </si>
  <si>
    <t>16-10 Juli 2015 (St-2)</t>
  </si>
  <si>
    <t>Volume Produksi (ton)</t>
  </si>
  <si>
    <t>CPO</t>
  </si>
  <si>
    <t>PK</t>
  </si>
  <si>
    <t>Baras</t>
  </si>
  <si>
    <t>Agribaras</t>
  </si>
  <si>
    <t>Muara Wahau</t>
  </si>
  <si>
    <t>Gunung Kombeng</t>
  </si>
  <si>
    <t>I Bukit Payung</t>
  </si>
  <si>
    <t>II Ibul</t>
  </si>
  <si>
    <t>Nilo 1</t>
  </si>
  <si>
    <t xml:space="preserve">Nilo 2 </t>
  </si>
  <si>
    <t>POP A</t>
  </si>
  <si>
    <t>POP B</t>
  </si>
  <si>
    <t>MUTU-ISPO/076</t>
  </si>
  <si>
    <t>MUTU-ISPO/077</t>
  </si>
  <si>
    <t>MUTU-ISPO/078</t>
  </si>
  <si>
    <t>MUTU-ISPO/079</t>
  </si>
  <si>
    <t>MUTU-ISPO/080</t>
  </si>
  <si>
    <t>MUTU-ISPO/081</t>
  </si>
  <si>
    <t>MUTU-ISPO/082</t>
  </si>
  <si>
    <t>MUTU-ISPO/083</t>
  </si>
  <si>
    <t>MUTU-ISPO/084</t>
  </si>
  <si>
    <t>MUTU-ISPO/085</t>
  </si>
  <si>
    <t>MUTU-ISPO/086</t>
  </si>
  <si>
    <t>MUTU-ISPO/087</t>
  </si>
  <si>
    <t>MUTU-ISPO/088</t>
  </si>
  <si>
    <t>MUTU-ISPO/089</t>
  </si>
  <si>
    <t>MUTU-ISPO/090</t>
  </si>
  <si>
    <t>MUTU-ISPO/091</t>
  </si>
  <si>
    <t>MUTU-ISPO/092</t>
  </si>
  <si>
    <t>MUTU-ISPO/093</t>
  </si>
  <si>
    <t>MUTU-ISPO/094</t>
  </si>
  <si>
    <t>MUTU-ISPO/095</t>
  </si>
  <si>
    <t>MUTU-ISPO/096</t>
  </si>
  <si>
    <t>MUTU-ISPO/097</t>
  </si>
  <si>
    <t>MUTU-ISPO/098</t>
  </si>
  <si>
    <t>MUTU-ISPO/099</t>
  </si>
  <si>
    <t>MUTU-ISPO/100</t>
  </si>
  <si>
    <t>MUTU-ISPO/101</t>
  </si>
  <si>
    <t>MUTU-ISPO/103</t>
  </si>
  <si>
    <t>MUTU-ISPO/104</t>
  </si>
  <si>
    <t>MUTU-ISPO/105</t>
  </si>
  <si>
    <t>MUTU-ISPO/106</t>
  </si>
  <si>
    <t>MUTU-ISPO/107</t>
  </si>
  <si>
    <t>MUTU-ISPO/108</t>
  </si>
  <si>
    <t>MUTU-ISPO/109</t>
  </si>
  <si>
    <t>MUTU-ISPO/110</t>
  </si>
  <si>
    <t>MUTU-ISPO/111</t>
  </si>
  <si>
    <t>MUTU-ISPO/112</t>
  </si>
  <si>
    <t>PT Prima Mitrajaya Mandiri</t>
  </si>
  <si>
    <t xml:space="preserve">M.P. Evans Group PLC
</t>
  </si>
  <si>
    <t>Abdul Aziz Muhshi' &lt;azizm@mpevans.co.uk&gt;</t>
  </si>
  <si>
    <t>Bumi Permai Palm Oil Mill</t>
  </si>
  <si>
    <t xml:space="preserve">5 Kebun : Beringin Jaya Estate, Kahoi Estate, Lembuswana Estate, Bumi Permai Estate dan Prima Estate </t>
  </si>
  <si>
    <t>PT SATU SEMBILAN DELAPAN</t>
  </si>
  <si>
    <t>Jln. Marsma Iswahyudi, Rt. VII Kelurahan Rinding, Kecamatan Teluk Bayur, Kabupaten Berau, Provinsi Kalimantan Timur, Indonesia
Telp : 0554 – 2027064. Fax: 0554 – 21548</t>
  </si>
  <si>
    <t>Satu Sembilan Delapan Segah (Segah Palm Oil Mill)</t>
  </si>
  <si>
    <t>Satu Sembilan Delapan</t>
  </si>
  <si>
    <t>Teluk Bakau dan Mandah</t>
  </si>
  <si>
    <t>5 Kebun: Teluk Bakau, Nusa Lestari, Nusa Perkasa, Mandah, Rotan Semelur</t>
  </si>
  <si>
    <t>PT KEBUN PANTAI RAJA</t>
  </si>
  <si>
    <t>Jl. Dr. Sutomo No. 62 Pekanbaru
Telp: 0761 – 33555 / 40033 Fax: 0761 – 33472</t>
  </si>
  <si>
    <t>Tanjung Pauh</t>
  </si>
  <si>
    <t>PT GUNUNG MARAS LESTARI</t>
  </si>
  <si>
    <t>Gunung Maras Lestari</t>
  </si>
  <si>
    <t>PT PIPIT MUTIARA INDAH</t>
  </si>
  <si>
    <t>PT Pipit Mutiara Indah</t>
  </si>
  <si>
    <t>2 Kebun: Mantalapan dan Sadar</t>
  </si>
  <si>
    <t>PT SINERGI AGRO INDUSTRI</t>
  </si>
  <si>
    <t xml:space="preserve">Jl. Gardenia Blok F 150, Panorama, Swarga Bara Kecamatan Sangatta Utara
Kabupaten Kutai Timur, Provinsi Kalimantan Timur 
Telp. (0549) – 22360 Fax. (0549) – 2026088 </t>
  </si>
  <si>
    <t>3 Kebun : Pertama, Belidan dan Manubar</t>
  </si>
  <si>
    <t>-</t>
  </si>
  <si>
    <t>PT TOR GANDA</t>
  </si>
  <si>
    <t>Sibisa Mangatur</t>
  </si>
  <si>
    <t>Sumatra Utara</t>
  </si>
  <si>
    <t>PT GUNAJAYA KARYA GEMILANG</t>
  </si>
  <si>
    <t>Jl. Melawai Raya No. 10 Kebayoran Baru 
Jakarta Selatan 12160, Indonesia
Telp: +62-21-27838200. Fax: +62-21-72798665</t>
  </si>
  <si>
    <t>Kendawangan</t>
  </si>
  <si>
    <t>3 Kebun: Kendawangan, Mekar Utama dan Sungai Tapah</t>
  </si>
  <si>
    <t>Jl. HR Rasuna Said Blok X-2 Kav 5
Gedung Ariobimo Central 12th Floor Jakarta 12950
Telp : +6221 8065 7388 Fax   : +6221 8065 7399</t>
  </si>
  <si>
    <t>diar.damanik@bumitama.com</t>
  </si>
  <si>
    <t>Belani Elok</t>
  </si>
  <si>
    <t>5 Kebun: Ketapat Bening, Sei Kepayang, Bukit  Hijau, Belani Elok dan Batu Cemerlang</t>
  </si>
  <si>
    <t>ASOSIASI PETANI SAWIT SWADAYA “AMANAH”</t>
  </si>
  <si>
    <t>UNDP</t>
  </si>
  <si>
    <t>318 Petani</t>
  </si>
  <si>
    <t>PT GUNAJAYA KETAPANG SENTOSA</t>
  </si>
  <si>
    <t>3 Kebun: Banjar Sari, Seriam Jaya dan Membuluh Sejahtera</t>
  </si>
  <si>
    <t>PT BANYU KAHURIPAN INDONESIA</t>
  </si>
  <si>
    <t>5 Kebun: Banyu Lincir, Sungai Meranti, Sungai Kubu, Sungai Sembilang</t>
  </si>
  <si>
    <t>Karang Agung</t>
  </si>
  <si>
    <t>PT BINAPRATAMA SAKATOJAYA – PKS KILIRAN JAO</t>
  </si>
  <si>
    <t>INCASI</t>
  </si>
  <si>
    <t>Jln. Diponegoro No. 7 Padang 25117 
Provinsi Sumatera Barat, Indonesia
Telp: (0751) 841445 Fax: (021) 80661919</t>
  </si>
  <si>
    <t>Kiliran Jao</t>
  </si>
  <si>
    <t>PT BINA SAINS CEMERLANG</t>
  </si>
  <si>
    <t>Sungai Pinang</t>
  </si>
  <si>
    <t xml:space="preserve">2 Kebun: Sungai Pinang dan Bukit Pinang </t>
  </si>
  <si>
    <t>PT BUKIT BARISAN INDAH PRIMA</t>
  </si>
  <si>
    <t>Wisma Prima, Lantai 3, Jalan Kapten Tendean No.34, Jakarta Selatan 12790
Telp: (021) 79198610. Fax: (021) 79198620</t>
  </si>
  <si>
    <t>Bukit Barisan Indah Prima</t>
  </si>
  <si>
    <t>2 Kebun: Bukit Indah dan Bukit Permai</t>
  </si>
  <si>
    <t>PT DAYA LABUHAN INDAH</t>
  </si>
  <si>
    <t>Daya Labuhan Indah 2</t>
  </si>
  <si>
    <t>2 Kebun: Wonosari dan Sei Deras</t>
  </si>
  <si>
    <t>PT MUTIARA AGAM</t>
  </si>
  <si>
    <t>Jl. By Pass Km 20 RT 01 RW 01 Kelurahan Batipuh Panjang, Kecamatan Koto Tengah, Kota Padang, Provinsi Sumatera Barat, Indonesia</t>
  </si>
  <si>
    <t>Mutiara Agam</t>
  </si>
  <si>
    <t xml:space="preserve">2 Kebun: Rayon 1 dan Rayon 2  </t>
  </si>
  <si>
    <t>PT PRIMABAHAGIA PERMAI</t>
  </si>
  <si>
    <t xml:space="preserve">Jalan Rambutan No. 777 RT. 16 RW. 05
Kelurahan Tanjung Selor, Kabupaten Bulungan Kalimantan Utara - Indonesia
Telp : (0552) 23077. Fax : (0552) 23021 </t>
  </si>
  <si>
    <t>Binai</t>
  </si>
  <si>
    <t>Kalimantan Utara</t>
  </si>
  <si>
    <t xml:space="preserve">PT BULUH CAWANG PLANTATION  </t>
  </si>
  <si>
    <t>Dabuk Rejo</t>
  </si>
  <si>
    <t>3 Kebun: Dabuk Rejo, Suka Mulya dan Bumi Arjo</t>
  </si>
  <si>
    <t>PT PERKEBUNAN NUSANTARA V – PKS TANAH PUTIH</t>
  </si>
  <si>
    <t xml:space="preserve">PT PERKEBUNAN NUSANTARA V </t>
  </si>
  <si>
    <t>Tanah Putih</t>
  </si>
  <si>
    <t xml:space="preserve">PT PERKEBUNAN NUSANTARA V – PKS TANJUNG MEDAN     </t>
  </si>
  <si>
    <t>Tanjung Medan</t>
  </si>
  <si>
    <t>PT TAPTENG ANUGRAH SAWIT</t>
  </si>
  <si>
    <t>Tapteng Anugrah Sawit</t>
  </si>
  <si>
    <t>PT BINAPRATAMA SAKATOJAYA – PKS SEI JUJUHAN</t>
  </si>
  <si>
    <t>Sei Jujuhan</t>
  </si>
  <si>
    <t>3 Kebun: Kebun SS1, Kebun SS2, Kebun SS3</t>
  </si>
  <si>
    <t>PT JATIM JAYA PERKASA</t>
  </si>
  <si>
    <t>Multivision Tower Lantai 11
Jl. Kuningan Mulia Kav. 9B, RT 006, RW 002
Guntur Setiabudi, Jakarta Selatan, Provinsi DKI Jakarta
Telp: (021) 293 80980</t>
  </si>
  <si>
    <t>Simpang Damar</t>
  </si>
  <si>
    <t>2 Kebun: Sei Rokan dan Sei Bangko</t>
  </si>
  <si>
    <t>PT SURYA BRATASENA PLANTATION</t>
  </si>
  <si>
    <t>Jalan Hang Tuah No 64, Pekanbaru, Provinsi Riau, Indonesia
Telp: 0761- 857907</t>
  </si>
  <si>
    <t>Sei Nilo</t>
  </si>
  <si>
    <t>2 Kebun: Sei Nilo dan Sei Manau</t>
  </si>
  <si>
    <t>PT INECDA</t>
  </si>
  <si>
    <t xml:space="preserve">Komplek Perkantoran Mega Asri – Green Office Blok B.2 - 8
                 Jl. Arifin Ahmad, Kelurahan Tangkerang Tengah, Kecamatan Marpoyan Damai, Pekanbaru - Riau
Telp: (0761) 8417761 / 8417762 / 8417763
Fax : (0761) 8417768 / 8417769 Kode Pos: 28282 </t>
  </si>
  <si>
    <t>Inecda</t>
  </si>
  <si>
    <t>2 Kebun: Inecda 1 dan Inecda 2</t>
  </si>
  <si>
    <t>PT SAJANG HEULANG</t>
  </si>
  <si>
    <t>Mustika</t>
  </si>
  <si>
    <t>2 Kebun: Mustika dan Pantai Bonati</t>
  </si>
  <si>
    <t>PT ALNO AGRO UTAMA</t>
  </si>
  <si>
    <t>balintang.simanjuntak@angloeastern.co.id</t>
  </si>
  <si>
    <t>Sumindo</t>
  </si>
  <si>
    <t>Labuhan Bilik</t>
  </si>
  <si>
    <t>PT Hijau Pryan Perdana</t>
  </si>
  <si>
    <t>PT Pesonalintas Surasejati</t>
  </si>
  <si>
    <t>Safir</t>
  </si>
  <si>
    <t>PT Surya Cipta Kahuripan</t>
  </si>
  <si>
    <t>mi.tiong@klk.com.my'</t>
  </si>
  <si>
    <t>david.s@klk.co.id
'mi.tiong@klk.com.my'</t>
  </si>
  <si>
    <t>Gedung Graha Aktiva Suite 1001, Jl. HR Rasuna Said Kav. 03, Blok X-1, Kuningan Jakarta Selatan, Indonesia Phone: 021-52920338. Fax: 021-52920339</t>
  </si>
  <si>
    <t>15 – 19 September 2013 (St-2)</t>
  </si>
  <si>
    <t>01 - 04 Desember 2014 (St-2)</t>
  </si>
  <si>
    <t>PT BHUMIREKSA NUSASEJATI - 
PKS MANDAH dan PKS TELUK BAKAU</t>
  </si>
  <si>
    <t>22 – 26 September 2014</t>
  </si>
  <si>
    <t>9-13 Desember 2013</t>
  </si>
  <si>
    <t>Panca Eka</t>
  </si>
  <si>
    <t>20 – 24 April 2015</t>
  </si>
  <si>
    <t>qapancaeka@yahoo.com'</t>
  </si>
  <si>
    <t>gml.estate@gmail.com</t>
  </si>
  <si>
    <t>pmi_trk@yahoo.com'
rivandi_aming@yahoo.com</t>
  </si>
  <si>
    <t>04 – 07 Mei 2015</t>
  </si>
  <si>
    <t>15 – 18 Desember 2015</t>
  </si>
  <si>
    <t>Sinergi Palm</t>
  </si>
  <si>
    <t>doli@sinergipalm.com</t>
  </si>
  <si>
    <t xml:space="preserve">grc_agronomi@yahoo.co.id
</t>
  </si>
  <si>
    <t>11 – 14 Nopember 2014</t>
  </si>
  <si>
    <t>10-15 Maret 2014</t>
  </si>
  <si>
    <t>PT PP LONDON SUMATRA INDONESIA, Tbk - PKS BELANI ELOK</t>
  </si>
  <si>
    <t>29 Juni – 02 Juli 2015</t>
  </si>
  <si>
    <t>20 – 23 Desember 2016</t>
  </si>
  <si>
    <t>Desa Trimulya Jaya, Kecamatan Ukui, Kabupaten Pelalawan, Provinsi Riau, Indonesia
Telp: 081371656847. Fax: -</t>
  </si>
  <si>
    <t>herna_komara@yahoo.com
tri.widjayanti@undp.org; 
risnauli.gultom@undp.org</t>
  </si>
  <si>
    <t>10-15 Agustus 2015</t>
  </si>
  <si>
    <t>28 September s/d 01 Oktober 2015</t>
  </si>
  <si>
    <t>samsul.rijal@dhanisthasuryanusantara.com</t>
  </si>
  <si>
    <t>Dhanistha Surya Nusantara</t>
  </si>
  <si>
    <t>23 - 28 November 2015</t>
  </si>
  <si>
    <t>23 - 27 Juni 2015</t>
  </si>
  <si>
    <t>11 - 15 Januari 2016</t>
  </si>
  <si>
    <t>evalisa@bbip.co.id</t>
  </si>
  <si>
    <t>01 - 06 Desember 2013</t>
  </si>
  <si>
    <t>22 - 26 Februari 2016</t>
  </si>
  <si>
    <t>Provident Agro</t>
  </si>
  <si>
    <t xml:space="preserve">rusman.sudaya@provident-agro.com </t>
  </si>
  <si>
    <t>11 – 15 April 2016</t>
  </si>
  <si>
    <t>ijmppav@gmail.com
doli@sinergipalm.com</t>
  </si>
  <si>
    <t>9-12 April 2015</t>
  </si>
  <si>
    <t>Ptpn5@ptpn5.co.id
'jhon pieter' &lt;jhonpieter75@gmail.com&gt;</t>
  </si>
  <si>
    <t>14 - 17 April 2015</t>
  </si>
  <si>
    <t xml:space="preserve">Jl. Rambutan No. 43 Pekanbaru – Riau 28294
Telp: (0761) - 66565 Fax: (0761) - 66558 </t>
  </si>
  <si>
    <t>Nauli Sawit &lt;ns.tapteng@gmail.com&gt;</t>
  </si>
  <si>
    <t>28 – 31 Juli 2015</t>
  </si>
  <si>
    <t>7 – 13 Agustus 2015</t>
  </si>
  <si>
    <t>14 -18 Desember 2015</t>
  </si>
  <si>
    <t>AMS Ganda</t>
  </si>
  <si>
    <t>Bia Ganefia &lt;bia.ganefia@gmail.com&gt;</t>
  </si>
  <si>
    <t>27 – 31 Juli 2015</t>
  </si>
  <si>
    <t>cirwanto@yahoo.com</t>
  </si>
  <si>
    <t xml:space="preserve">29 Februari – 04 Maret 2016 </t>
  </si>
  <si>
    <t>27 s/d  30 April 2015</t>
  </si>
  <si>
    <t>17 – 22 Agustus 2015</t>
  </si>
  <si>
    <t>24 - 26 November 2015</t>
  </si>
  <si>
    <t>Wisma HSBC Lantai III, Jl. Diponegoro Kav.11 Medan 20152, Indonesia 
Telp: (+62-61) - 4520107. Fax: (+62-61) - 4520029</t>
  </si>
  <si>
    <t>gede.astawa@eaglehighplantations.com</t>
  </si>
  <si>
    <t>Gedung Noble House Lantai 11 
Jln. DR. Ide Anak Agung Gde Agung Kav. E. 4.2 No. 2 (Sub Blok 6.7), 
Kawasan Mega Kuningan, Kuningan Timur, Setia Budi Jakarta Selatan
Telp: 021 - 29783093. Fax: 021 - 29783082</t>
  </si>
  <si>
    <t>Eagle High Plantations</t>
  </si>
  <si>
    <t>Puri Matahari Tower Lantai 21
Jalan Lingkar Luar Barat No. 9, Kembangan Utara, Jakarta Barat - 11610 
Telp : 021 - 8066 1917/18. Fax : 021 - 8066 1919</t>
  </si>
  <si>
    <t>02, 03 &amp; 05 Oktober 2015</t>
  </si>
  <si>
    <t>2 Kebun : Sungai Serdang dan Sungai Merabu</t>
  </si>
  <si>
    <t>PT CITRA RIAU SARANA</t>
  </si>
  <si>
    <t>1 Kebun : Sungai Teso</t>
  </si>
  <si>
    <t>Teso Satu</t>
  </si>
  <si>
    <t>Teso Dua</t>
  </si>
  <si>
    <t>1.027,99</t>
  </si>
  <si>
    <t>253,34</t>
  </si>
  <si>
    <t>6.369,68</t>
  </si>
  <si>
    <t>1.553,58</t>
  </si>
  <si>
    <t>09-13 November 2015</t>
  </si>
  <si>
    <t>PT SAFARI RIAU</t>
  </si>
  <si>
    <t>Kompleks Pertokoan Taman Anggrek Blok B2 – B5
Jl. Tuanku Tambusai, Pekanbaru, Riau, Indonesia
Telp: +62-761 – 571885.  Fax: +62-761 – 571862</t>
  </si>
  <si>
    <t>Safari Riau</t>
  </si>
  <si>
    <t>28-31 Juli 2015</t>
  </si>
  <si>
    <t>mi.tiong@klk.com.my';
 'adria@klk.co.id'
florida.h@klk.co.id</t>
  </si>
  <si>
    <t>PT MULIA SAWIT AGRO LESTARI</t>
  </si>
  <si>
    <t xml:space="preserve">Jalan Radio Dalam Raya No 87 A, Jakarta Selatan 
Telp: (+6221) - 723 1999. Fax: (+6221) - 723 1819 </t>
  </si>
  <si>
    <t>2 Kebun: Sriwijaya 1 dan Sriwijaya 2</t>
  </si>
  <si>
    <t>PT Mulia Sawit Agro Lestari</t>
  </si>
  <si>
    <t>25-29 Juli 2016</t>
  </si>
  <si>
    <t>sutos.wahyo@gmail.com'</t>
  </si>
  <si>
    <t>PT MITRA AUSTRAL SEJAHTERA</t>
  </si>
  <si>
    <t>11.109,06</t>
  </si>
  <si>
    <t>2.397,49</t>
  </si>
  <si>
    <t>2 Kebun: Mitra Austral Sejahtera 1 dan Mitra Austral Sejahtera 2</t>
  </si>
  <si>
    <t>Mitra Austral Sejahtera</t>
  </si>
  <si>
    <t>24 – 28 Agustus 2015</t>
  </si>
  <si>
    <t>PT MALINDOMAS PERKEBUNAN</t>
  </si>
  <si>
    <t>Jalan Marsma Iswahyudi RT 08, Kelurahan Rinding, Kecamatan Teluk Bayur, 
Kabupaten Berau, Provinsi Kalimantan Timur, Indonesia
Telp: (+0554) - 2027064. Fax: (+0554) – 21548.</t>
  </si>
  <si>
    <t>2 Kebun: Sungai Melamah dan Sungai Atap</t>
  </si>
  <si>
    <t>17 – 20 Maret 2016</t>
  </si>
  <si>
    <t>Produksi TBS (ton/tahun)</t>
  </si>
  <si>
    <t>188.160,45</t>
  </si>
  <si>
    <t>13.169,74</t>
  </si>
  <si>
    <t>46.457,78</t>
  </si>
  <si>
    <t>10.900,51</t>
  </si>
  <si>
    <t>77.316,54</t>
  </si>
  <si>
    <t>72.331,79</t>
  </si>
  <si>
    <t>39.882,36</t>
  </si>
  <si>
    <t>168.096,04</t>
  </si>
  <si>
    <t>14.850,74</t>
  </si>
  <si>
    <t>PT Jabontara Eka Karsa</t>
  </si>
  <si>
    <t>PT Bina Pitri Jaya</t>
  </si>
  <si>
    <t>PT Buana Tunas Sejahtera</t>
  </si>
  <si>
    <t>PT Daria Dharma Sejahtera</t>
  </si>
  <si>
    <t>PT Megasawindo Perkasa</t>
  </si>
  <si>
    <t>PT Eagle High Plantation</t>
  </si>
  <si>
    <t>PT Bumilanggeng Perdanatrada</t>
  </si>
  <si>
    <t>PT Sisirau</t>
  </si>
  <si>
    <t>PT Ivomas Tunggal</t>
  </si>
  <si>
    <t>PT Citranusa Intisawit</t>
  </si>
  <si>
    <t>PT Flora Wahana Tirta</t>
  </si>
  <si>
    <t>PT Global Kalimantan Makmur</t>
  </si>
  <si>
    <t>PT Kayung Agro Lestari</t>
  </si>
  <si>
    <t>PT Perkebunan Anak Negeri Pasaman</t>
  </si>
  <si>
    <t>PT Perusahaan Perkebunan Industri dan Niaga Sri Kuala</t>
  </si>
  <si>
    <t>PT Budi Dwiyasa Perkasa-B</t>
  </si>
  <si>
    <t>PT PP London Sumatra Indonesia Tbk - PKS Pahu Makmur</t>
  </si>
  <si>
    <t>PT Inti Kamparindo Sejahtera</t>
  </si>
  <si>
    <t>PT Cahaya Pelita Andika</t>
  </si>
  <si>
    <t>PT Primatama Muliajaya</t>
  </si>
  <si>
    <t>PT Surya Mata Ie</t>
  </si>
  <si>
    <t>PT Prima Alumga</t>
  </si>
  <si>
    <t>14 - 16 Maret 2016</t>
  </si>
  <si>
    <t>Jabon</t>
  </si>
  <si>
    <t>2 Kebun: Sungai Raya dan Sungai Jantui</t>
  </si>
  <si>
    <t>21.479,37</t>
  </si>
  <si>
    <t>2.467,05</t>
  </si>
  <si>
    <t>84.199,81</t>
  </si>
  <si>
    <t>MUTU-ISPO/113</t>
  </si>
  <si>
    <t>27-Juli-2018</t>
  </si>
  <si>
    <t>27-Juli-2019</t>
  </si>
  <si>
    <t>27-Juli-2028</t>
  </si>
  <si>
    <t>26-Juli-2023</t>
  </si>
  <si>
    <t>MUTU-ISPO/114</t>
  </si>
  <si>
    <t>MUTU-ISPO/115</t>
  </si>
  <si>
    <t>MUTU-ISPO/116</t>
  </si>
  <si>
    <t>MUTU-ISPO/117</t>
  </si>
  <si>
    <t>MUTU-ISPO/118</t>
  </si>
  <si>
    <t>MUTU-ISPO/119</t>
  </si>
  <si>
    <t>MUTU-ISPO/120</t>
  </si>
  <si>
    <t>MUTU-ISPO/121</t>
  </si>
  <si>
    <t>MUTU-ISPO/122</t>
  </si>
  <si>
    <t>MUTU-ISPO/123</t>
  </si>
  <si>
    <t>MUTU-ISPO/124</t>
  </si>
  <si>
    <t>MUTU-ISPO/125</t>
  </si>
  <si>
    <t>MUTU-ISPO/126</t>
  </si>
  <si>
    <t>MUTU-ISPO/127</t>
  </si>
  <si>
    <t>MUTU-ISPO/128</t>
  </si>
  <si>
    <t>MUTU-ISPO/129</t>
  </si>
  <si>
    <t>MUTU-ISPO/130</t>
  </si>
  <si>
    <t>MUTU-ISPO/131</t>
  </si>
  <si>
    <t>MUTU-ISPO/132</t>
  </si>
  <si>
    <t>MUTU-ISPO/133</t>
  </si>
  <si>
    <t>MUTU-ISPO/134</t>
  </si>
  <si>
    <t>30 Nov - 04 Des 2015</t>
  </si>
  <si>
    <t>21.768,78</t>
  </si>
  <si>
    <t>5.288,29</t>
  </si>
  <si>
    <t>100.921,60</t>
  </si>
  <si>
    <t>Kencana</t>
  </si>
  <si>
    <t>31 Okt- 04 Nov 2016</t>
  </si>
  <si>
    <t>18.309,32</t>
  </si>
  <si>
    <t>4.275,41</t>
  </si>
  <si>
    <t>69.406,074</t>
  </si>
  <si>
    <t>01-05 Agustus 2016</t>
  </si>
  <si>
    <t>maulana.wijaya@karyamas-group.com</t>
  </si>
  <si>
    <t>Bina Pitri Jaya</t>
  </si>
  <si>
    <t>Seriang</t>
  </si>
  <si>
    <t>2 Kebun: Seriang dan Sungai Besar</t>
  </si>
  <si>
    <t>4 Kebun: Air Berau, Air Muar, Air Pendulang, Air Rami</t>
  </si>
  <si>
    <t>Ipuh</t>
  </si>
  <si>
    <t>Lubuk Bento</t>
  </si>
  <si>
    <t>26.263,66</t>
  </si>
  <si>
    <t>1.609,58</t>
  </si>
  <si>
    <t>6.292,33</t>
  </si>
  <si>
    <t>443,18</t>
  </si>
  <si>
    <t>139.000,11</t>
  </si>
  <si>
    <t>Incasi Raya</t>
  </si>
  <si>
    <t>31 Okt- 03 Nov 2016</t>
  </si>
  <si>
    <t>Megasawindo Perkasa</t>
  </si>
  <si>
    <t>Pelepat</t>
  </si>
  <si>
    <t>19.419,56</t>
  </si>
  <si>
    <t>4.361,13</t>
  </si>
  <si>
    <t>89.367,51</t>
  </si>
  <si>
    <t>EHP</t>
  </si>
  <si>
    <t>20-21 Februari 2017</t>
  </si>
  <si>
    <t>tomi.hendartomo@eaglehighplantations.com</t>
  </si>
  <si>
    <t>Eagle High Plantation</t>
  </si>
  <si>
    <t>Sisirau</t>
  </si>
  <si>
    <t>38.019,56</t>
  </si>
  <si>
    <t>7.131,97</t>
  </si>
  <si>
    <t>22-24 Februari 2017</t>
  </si>
  <si>
    <t>3 Kebun: Arjuna, Semeru, Bromo</t>
  </si>
  <si>
    <t>162.918,493</t>
  </si>
  <si>
    <t>13-17 September 2016</t>
  </si>
  <si>
    <t>sario.sijabat@sisirau.co.id</t>
  </si>
  <si>
    <t>Aceh</t>
  </si>
  <si>
    <t>4.027,85</t>
  </si>
  <si>
    <t>976,50</t>
  </si>
  <si>
    <t>19.648,06</t>
  </si>
  <si>
    <t>Smart</t>
  </si>
  <si>
    <t>24, 25, Juli 2017, 1-4 Agustus 2018</t>
  </si>
  <si>
    <t>certification@sinarmas-agri.com</t>
  </si>
  <si>
    <t>3 Kebun: Samsam, Palapa, Kandistasari</t>
  </si>
  <si>
    <t>31.014,74</t>
  </si>
  <si>
    <t>9.313,20</t>
  </si>
  <si>
    <t>146.434,08</t>
  </si>
  <si>
    <t>Indoagri</t>
  </si>
  <si>
    <t>31 Okt - 04 Nov 2016</t>
  </si>
  <si>
    <t>Angelica.Febrianty@simp.co.id</t>
  </si>
  <si>
    <t>Kedukul</t>
  </si>
  <si>
    <t>2.566,29</t>
  </si>
  <si>
    <t>488,63</t>
  </si>
  <si>
    <t>13.100,04</t>
  </si>
  <si>
    <t>BBIP</t>
  </si>
  <si>
    <t>20 - 24 Juni 2016</t>
  </si>
  <si>
    <t>2 Kebun: Penghidupan dan Salero</t>
  </si>
  <si>
    <t>3.951,35</t>
  </si>
  <si>
    <t>901,65</t>
  </si>
  <si>
    <t>20.399,36</t>
  </si>
  <si>
    <t>Sampoerna</t>
  </si>
  <si>
    <t>14 - 18 Desember 2015</t>
  </si>
  <si>
    <t>yudha.r.arjasa@penitisungai.com</t>
  </si>
  <si>
    <t>Kepodang Mill</t>
  </si>
  <si>
    <t>3 Kebun: Noyan, Sekayam, Sanggau</t>
  </si>
  <si>
    <t>22.117,68</t>
  </si>
  <si>
    <t>3.476,69</t>
  </si>
  <si>
    <t>92.465,22</t>
  </si>
  <si>
    <t>ANJ Agri</t>
  </si>
  <si>
    <t>05 - 10 September 2016</t>
  </si>
  <si>
    <t>ilham.damanik@anj-group.com</t>
  </si>
  <si>
    <t>Mini Mill</t>
  </si>
  <si>
    <t>11.808,95</t>
  </si>
  <si>
    <t>1.565,86</t>
  </si>
  <si>
    <t>56.529,21</t>
  </si>
  <si>
    <t>24 - 26 Oktober 2016</t>
  </si>
  <si>
    <t>sandra.yossi@wilmar.co.id</t>
  </si>
  <si>
    <t>PT PANP</t>
  </si>
  <si>
    <t>17.688,58</t>
  </si>
  <si>
    <t>22 - 26 Agustus 2016</t>
  </si>
  <si>
    <t>wirando.pratama@simedarbyplantation.com</t>
  </si>
  <si>
    <t>Batang Ara</t>
  </si>
  <si>
    <t>3.678,48</t>
  </si>
  <si>
    <t>Sungai Budi</t>
  </si>
  <si>
    <t>01 - 02 Desember 2016</t>
  </si>
  <si>
    <t>maschuri56@yahoo.com</t>
  </si>
  <si>
    <t>Budi Dwiyasa Perkasa - B</t>
  </si>
  <si>
    <t>Lampung</t>
  </si>
  <si>
    <t>22.034,60</t>
  </si>
  <si>
    <t>Khatulistiwa</t>
  </si>
  <si>
    <t>01 - 05 Agustus 2016</t>
  </si>
  <si>
    <t>Pahu Makmur</t>
  </si>
  <si>
    <t>3 Kebun: Pahu Makmur, Isuy Makmur, Kedang Makmur</t>
  </si>
  <si>
    <t>29.280,65</t>
  </si>
  <si>
    <t>6.654,69</t>
  </si>
  <si>
    <t>133.093,85</t>
  </si>
  <si>
    <t>25-28 April 2017</t>
  </si>
  <si>
    <t>intikamparindosejahtera@yahoo.com</t>
  </si>
  <si>
    <t>3 Kebun: Rayon A, Rayon B, Rayon C</t>
  </si>
  <si>
    <t>17-20 November 2015</t>
  </si>
  <si>
    <t>joana.fransiska@angloeastern.co.id</t>
  </si>
  <si>
    <t>Marison</t>
  </si>
  <si>
    <t>59.005,13</t>
  </si>
  <si>
    <t>27-29 Oktober 2016</t>
  </si>
  <si>
    <t>32.878,23</t>
  </si>
  <si>
    <t>06- 09 Februari 2017</t>
  </si>
  <si>
    <t>n.jamal@mopoliraya.com</t>
  </si>
  <si>
    <t>Afdeling Upah</t>
  </si>
  <si>
    <t>14.044,59</t>
  </si>
  <si>
    <t>15-19 Mei 2017</t>
  </si>
  <si>
    <t>3 Kebun: H1, H2, H3</t>
  </si>
  <si>
    <t>005(RS-1)</t>
  </si>
  <si>
    <t>UPDATE ON September, 2018</t>
  </si>
  <si>
    <t>PT Perkasa Subur Sakti</t>
  </si>
  <si>
    <t>PT Mulia Agro Permai</t>
  </si>
  <si>
    <t>PT Kebun Ganda Prima</t>
  </si>
  <si>
    <t>PT Padang Palma Permai</t>
  </si>
  <si>
    <t>PT Bangun Tata Lampung Asri</t>
  </si>
  <si>
    <t>PT Tunas Baru Lampung</t>
  </si>
  <si>
    <t>PT Pasaman Marama Sejahtera</t>
  </si>
  <si>
    <t>PT Budi Dwiyasa Perkasa-A</t>
  </si>
  <si>
    <t>PT Perapen</t>
  </si>
  <si>
    <t>PT TH Indo Plantation - Agatis</t>
  </si>
  <si>
    <t>PT TH Indo Plantation - Pulai</t>
  </si>
  <si>
    <t>PT TH Indo Plantation - Nyato</t>
  </si>
  <si>
    <t>PT PN IV - Kebun Marihat</t>
  </si>
  <si>
    <t>PT Tritunggal Sentra Buana</t>
  </si>
  <si>
    <t>PT Alno Agro Utama</t>
  </si>
  <si>
    <t>PT Suryabumi Tunggal Perkasa</t>
  </si>
  <si>
    <t>PT Karya Makmur Abadi</t>
  </si>
  <si>
    <t>PT PP London Sumatra - Artha Kencana</t>
  </si>
  <si>
    <t>PT TH Indo Plantation - Tembesu</t>
  </si>
  <si>
    <t>PT Musimas - Batang Kulim &amp; Pang. Lesung</t>
  </si>
  <si>
    <t>PT Ivomas Tunggal - Ujung Tanjung</t>
  </si>
  <si>
    <t>001(RS-1)</t>
  </si>
  <si>
    <t>012(RS-1)</t>
  </si>
  <si>
    <t>017(RS-1)</t>
  </si>
  <si>
    <t>klk</t>
  </si>
  <si>
    <t>SIMP</t>
  </si>
  <si>
    <t>TBL</t>
  </si>
  <si>
    <t>Incasi</t>
  </si>
  <si>
    <t>Mopoli Raya</t>
  </si>
  <si>
    <t>AMS</t>
  </si>
  <si>
    <t>PTPN IV</t>
  </si>
  <si>
    <t>The Plaza Lt.36 Jl. MH Thamrin Kav. 28-30 Jakarta 10350 Indonesia
Telp: (+62-21) 299 2600 Fax: (+62-21) 2992 2686</t>
  </si>
  <si>
    <t>Sinar Mas Land Plaza, Tower II, 30th Floor, JL. MH Thamrin No. 51 Kav 22 Jakrta 10350, Indonesia
Telp: (+62-21) 50338899 Fax: (+62-21) 50389999</t>
  </si>
  <si>
    <t xml:space="preserve">Jalan Lintas Timur Ruko No. 3 RT.001 RW.004 Kampung Dwiwarga Tunggal Jaya, Kecamatan Banjar Agung, 
Kabupaten Tulang Bawang - Lampung, Indonesia
Telp. (0726) – 750751 Fax. (0726) – 750751 </t>
  </si>
  <si>
    <t>Multivison Tower Lt. 15 Jl. Kuningan Mulia Kav 9B
Kuningan Jakarta 12980 – Indonesia
Telp: (021) - 293 80777 Fax: (021) - 293 80115</t>
  </si>
  <si>
    <t>Wisma HSBC Lantai III, Jl. Diponegoro Kav.11 Medan 20152, Indonesia 
Telp: (+62-61) - 4520107 Fax: (+62-61) - 4520029</t>
  </si>
  <si>
    <t>Jalan Riau Komp. Riau Business Centre Blok E/24 Pekanbaru,Provinsi Riau Indonesia
Telp: (+627-61) 862817 Fax: (+627-61) 857356</t>
  </si>
  <si>
    <t>Jalan HR Rasuna Said Blok X-2 Kav.5, Jakarta, Indonesia
Telp: (+62-21) 80657388 Fax: (+62-21) 80657399</t>
  </si>
  <si>
    <t>Wisma Budi Lantai 4, Jl.H.R.Rasuna Said Kav C-6, 12940 Jakarta Selatan, Indonesia 
Telp: (+62-21) 521 3383 Fax: (+62-21) – 5213383</t>
  </si>
  <si>
    <t>Jorong VI Koto Selatan, Kecamatan Kinali, Kabupaten Pasaman Barat, Provinsi Sumatera Barat, Indonesia
Telp: 0821-71043650 Fax: 0751-444742</t>
  </si>
  <si>
    <t>Sinarmas Land Plaza Lantai 7, Jalan Pangeran Diponegoro No. 18, Medan, Sumatera Utara 20152, Indonesia
Telp: (62-61) 453 7480 Fax: (62-61) 453 8366</t>
  </si>
  <si>
    <t>Jalan Jenderal Ahmad Yani No. 19A, Kelurahan Panjunan, Kecamatan Kota Kudus, Kabupaten Kudus, Indonesia
Telp: (0291) – 431902  Fax: (0561) – 8110512</t>
  </si>
  <si>
    <t>Wisma Prima, Lantai 3, Jalan Kapten Tendean No.34 Jakarta 12790
Telp: (+62-21) 7919 8610 Fax: (+62-21)  7919 8620</t>
  </si>
  <si>
    <t>PT Salim Ivomas Pratama Tbk (IndoAgri Group) The City Tower, Lantai 16, Jl. MH Thamrin No. 81 Jakarta 12910
Telp: (+62-21) 57958822 Fax: (+62-21) 57937503</t>
  </si>
  <si>
    <t>Jalan Putri Hijau Dalam No.4 C-G Medan
Telp: (+62-61) 4144777 Fax: (+62-61) 4576300</t>
  </si>
  <si>
    <t>Gedung Noble House Lt.12 Jl. Dr. Ide Anak Agung Gede Agung Kav.E.42 No. 2 (Sub Blok 6.7) 
Kawasan Mega Kuningan Jakarta 12950, Indonesia
Telp: (+62-21) 29783093 Fax: (+62-21) 29783082 / 29783083</t>
  </si>
  <si>
    <t>Jalan Dr. Ide Anak Agung Gede Agung Kav.E.42 No.2 (Sub Blok 6.7) Kawasan Mega Kuningan Jakarta 12950.
Telp: 021-5740988 Fax: 021-5740987</t>
  </si>
  <si>
    <t>Jalan Diponegoro No. 7 Padang 25117, Provinsi Sumatera Barat, Indonesia
Telp: (0751) 31332 Fax: (0751) 32597</t>
  </si>
  <si>
    <t>Kompleks Harmoni Plaza, Blok E 15, Jl. Suryopranoto 2, Jakarta Pusat, Indonesia
Telp: (+62-21) 6332058 Fax: 021 - 6332088</t>
  </si>
  <si>
    <t>Kecamatan Badau, Kabupaten Kapuas Hulu, Provinsi Kalimantan Barat, Indonesia
Telp: (+62-21) 398282 Fax: (+62-21)  3983282</t>
  </si>
  <si>
    <t>Wisma HSBC Lantai III, Jl. Diponegoro Kav.11 Medan 20152, Indonesia 
Telp: (+62-61) - 4520107 Fax: (+62-61) – 4520029</t>
  </si>
  <si>
    <t>Jalan Marsma Iswahyudi RT 08 Kelurahan Rinding, Kecamatan Teluk bayur Kabupaten Berau, 
Provinsi Kalimantan Timur, Indonesia 
Telp: 0554 - 2027064 Fax: 0554 - 21548</t>
  </si>
  <si>
    <t xml:space="preserve">The Plaza Office Tower, Lt. 36,
Jl. M. H. Thamrin Kav. 28 - 30, Jakarta 10350
Telp: (+62-21) - 29926000. Fax: (+62-21) - 29922686 </t>
  </si>
  <si>
    <t>Jalan Putri Indah No. 03 Kelurahan Simpang Tiga, 
Kecamatan Bukit Raya, Pekanbaru – Riau
Telp: (0761) 8441167</t>
  </si>
  <si>
    <t>Jalan Batu Akik No. 18A, Sampit, 74322 Indonesia  Telp: 0531-34241 Fax: 0531-34240</t>
  </si>
  <si>
    <t>PT Salim Ivomas Pratama Tbk (IndoAgri Group) The City Tower, Lantai 16, Jalan MH Thamrin No. 81 Jakata 12910, Indonesia No. 81 Jakata 12910, Indonesia Telp: 021-57958822 Fax: 021-57937503</t>
  </si>
  <si>
    <t>The Plaza, Lantai 36, Jalan MH Thamrin Kav. 28-30, Jakarta 10350, Indonesia Telp: 021-2992600 Fax: 021-29922686</t>
  </si>
  <si>
    <t>Wisma Budi Lantai 8-9 Jl. H.R. Rasuna Said Kav C-6, 12940 Jakarta Selatan, Indonesia Telp: 021-5213383 Fax: 021-5213332</t>
  </si>
  <si>
    <t>Jalan Diponegoro No. 7 Padang, Provinsi Sumatera Barat, Indonesia Telp: 0751-31332 Fax: 0751-32597</t>
  </si>
  <si>
    <t>Jl. Sunggal No. 91 Medan, Sumatera Utara, Indonesia Telp: (061) 8451744. Fax: (061) 8451625</t>
  </si>
  <si>
    <t>KM 14,5 Simpang Kanan, Desa Tanjung Simpang, Kecamatan Pelangiran, Kabupaten Indragiri Hilir, Provinsi Riau, Indonesia Telp: +62 7786003600 Fax: +62 7786003616</t>
  </si>
  <si>
    <t>Jalan Suprapto No.2 Medan, Sumatera Utara, Indonesia Telp: 061-4154666 Fax: 061-4573117</t>
  </si>
  <si>
    <t xml:space="preserve">Jalan DI. Panjaitan No. 88A, RT.01 Kelurahan Mugirejo, Samarinda, Indonesia </t>
  </si>
  <si>
    <t>Wisma HSBC Lantai III, Jalan Diponegoro Kav.11 Medan 20152 Indonesia Telp: 061-4520107 Fax: 061-4520029</t>
  </si>
  <si>
    <t>Noble House, Lantai 11, Jl. DR Ide Anak Agung Gede Agung Kav. E 4.2 No. 2 Kawasan Mega Kuningan, Jakarta 12950 - Indonesia Telp: 021 - 29783093 Fax: 021 - 29783083</t>
  </si>
  <si>
    <t>Prudential Tower Lantai 15, Jalan Jendral Sudirman Kav.79, Jakarta 12910, Indonesia Telp: 061-4532300 Fax: 061-4550421</t>
  </si>
  <si>
    <t>JL. K.L. Yos  Sudarso Km 7,8 Tanjung Mulia, Medan Deli Medan 20241, Sumatera Utara, Indonesia Telp: (62-61) 6615511 – 6619866 Fax: (62-61) 6613060 - 6617386</t>
  </si>
  <si>
    <t>Sinarmas Land Plaza, Tower II, Lantai 30 Jalan MH Thamrin No. 51 Kav 22, Jakarta 10350, Indonesia Telp: 021-50338899 Fax: 021-50389999</t>
  </si>
  <si>
    <t xml:space="preserve">Spring Tower, 06-61 JL. KL. Yos  Sudarso Tanjung Mulia, Medan Deli, Medan, Sumatera Utara, 20241, Indonesia Telp: (62-61) 6615511 – 6619866 Fax: (62-61) 6613060 - 6617386 </t>
  </si>
  <si>
    <t xml:space="preserve">Total Perusahaan yang telah Lulus Sertifikasi ISPO update on Desember 2018 : 22 Perusahaan </t>
  </si>
  <si>
    <t>mardiana@klk.co.id</t>
  </si>
  <si>
    <t>Edi.Suryanto@simp.co.id</t>
  </si>
  <si>
    <t>faisal.nasution@incasi.co.id</t>
  </si>
  <si>
    <t>bia.ganefia@gmail.com</t>
  </si>
  <si>
    <t>perencanaan@ptpn4.co.id</t>
  </si>
  <si>
    <t>dita.galina@musimmas.com</t>
  </si>
  <si>
    <t>Blang Simpo</t>
  </si>
  <si>
    <t>MAP Barat, MAP Timur</t>
  </si>
  <si>
    <t>Mulia Agro Permai</t>
  </si>
  <si>
    <t>Kembayan</t>
  </si>
  <si>
    <t>Blang Simpo 1, Blang Simpo 2, Tamiang</t>
  </si>
  <si>
    <t>Wiralaga</t>
  </si>
  <si>
    <t xml:space="preserve">PKS 2 </t>
  </si>
  <si>
    <t>Sungai Sidang</t>
  </si>
  <si>
    <t>Pasaman Marama Sejahtera</t>
  </si>
  <si>
    <t>Perapen</t>
  </si>
  <si>
    <t>Agatis</t>
  </si>
  <si>
    <t>Pulai</t>
  </si>
  <si>
    <t xml:space="preserve">Nyato </t>
  </si>
  <si>
    <t>Nyato</t>
  </si>
  <si>
    <t>Marihat</t>
  </si>
  <si>
    <t>Kutai Utara, Kutai Selatan</t>
  </si>
  <si>
    <t>Salo Bandang</t>
  </si>
  <si>
    <t>Air ikan, Pangeran,Sapta Buana</t>
  </si>
  <si>
    <t>Cendana</t>
  </si>
  <si>
    <t>KMA Selatan, KMA Tengah, KMA Utara</t>
  </si>
  <si>
    <t>Karya Makmur Abadi</t>
  </si>
  <si>
    <t>Artha Kencana, Kencana Sari</t>
  </si>
  <si>
    <t>Artha Kencana</t>
  </si>
  <si>
    <t>Tembesu</t>
  </si>
  <si>
    <t>Kebun I, II, III, IV, V, VI</t>
  </si>
  <si>
    <t>Batang Kulim, P. Lesung</t>
  </si>
  <si>
    <t>Sei Aur</t>
  </si>
  <si>
    <t>Bandar Lampung</t>
  </si>
  <si>
    <t>Pasaman Barat</t>
  </si>
  <si>
    <t>MUTU-ISPO/005(RS-1)</t>
  </si>
  <si>
    <t>MUTU-ISPO/135</t>
  </si>
  <si>
    <t>MUTU-ISPO/136</t>
  </si>
  <si>
    <t>MUTU-ISPO/137</t>
  </si>
  <si>
    <t>MUTU-ISPO/138</t>
  </si>
  <si>
    <t>MUTU-ISPO/139</t>
  </si>
  <si>
    <t>MUTU-ISPO/140</t>
  </si>
  <si>
    <t>MUTU-ISPO/141</t>
  </si>
  <si>
    <t>MUTU-ISPO/142</t>
  </si>
  <si>
    <t>MUTU-ISPO/143</t>
  </si>
  <si>
    <t>MUTU-ISPO/144</t>
  </si>
  <si>
    <t>MUTU-ISPO/145</t>
  </si>
  <si>
    <t>MUTU-ISPO/146</t>
  </si>
  <si>
    <t>MUTU-ISPO/147</t>
  </si>
  <si>
    <t>MUTU-ISPO/148</t>
  </si>
  <si>
    <t>MUTU-ISPO/149</t>
  </si>
  <si>
    <t>MUTU-ISPO/150</t>
  </si>
  <si>
    <t>MUTU-ISPO/151</t>
  </si>
  <si>
    <t>MUTU-ISPO/001(RS-1)</t>
  </si>
  <si>
    <t>MUTU-ISPO/012(RS-1)</t>
  </si>
  <si>
    <t>MUTU-ISPO/017(RS-1)</t>
  </si>
  <si>
    <t>05-Des-2018</t>
  </si>
  <si>
    <t>04-Des-2023</t>
  </si>
  <si>
    <t>Jalan Medan-Banda Aceh No.4 Kp. Tanah Terban, Kec. Karang Baru, Kab. Aceh Tamiang, Provinsi Aceh, Indonesia
Telp: (+62-61) 8451744 Fax: (+62-61) 8451625</t>
  </si>
  <si>
    <t>4 Kebun: Sungai Gemilang Teduh 1, Sungai Gemilang Teduh 2, 
Gunung Sejahtera Tumbuh 1 dan Gunung Sejahtera Tumbuh 2</t>
  </si>
  <si>
    <t>Desa Unte Mungkur I, Kecamatan Kolang, Kabupaten Tapanuli Tengah, Provinsi Sumatera Utara - Indonesia Telp: (0631) 26491</t>
  </si>
  <si>
    <t xml:space="preserve">Office 8, 32nd Floor Zone B-E Sudirman Central Business District (SCBD)
Lot 28. Jl. Jendral Sudirman Kav. 52-53 Jakarta 12190 
Telp : 021 - 2933 3681 – 83  Fax : 021 - 2933 3731  </t>
  </si>
  <si>
    <t>Jl. Slamet Riady RT 26 No. 123 Tarakan,
Kalimantan Utara - Indonesia
Telp: 0551 – 24328. Fax: 0551 – 32667</t>
  </si>
  <si>
    <t>Jl. Abdullah Lubis No. 26, Medan 20153 Sumatera Utara, Indonesia 
Telp: +(061) 4151950. Fax: +(061) 4156378</t>
  </si>
  <si>
    <t>Jl. Melawai Raya No. 10 Kebayoran Baru 
Jakarta Selatan 12160, Indonesia
Telp: (+62-21) - 27838200. Fax: (+62-21) - 72798665</t>
  </si>
  <si>
    <t>22, 23, 26 Agustus 2016</t>
  </si>
  <si>
    <t>11-12 &amp; 14-16 September 2017</t>
  </si>
  <si>
    <t>12 – 16 Juni 2017</t>
  </si>
  <si>
    <t>22 – 26 Agustus 2016</t>
  </si>
  <si>
    <t>28 – 30 November 2016</t>
  </si>
  <si>
    <t>28 - 30 November &amp; 3 Desember 2016</t>
  </si>
  <si>
    <t>30 November – 2 Desember 2016</t>
  </si>
  <si>
    <t>18 – 23 Maret 2016</t>
  </si>
  <si>
    <t>6 – 9 Februari 2017</t>
  </si>
  <si>
    <t>14 – 25 Maret 2016</t>
  </si>
  <si>
    <t>31 Mei – 3 Juni 2017</t>
  </si>
  <si>
    <t>4 - 8 Desember 2017</t>
  </si>
  <si>
    <t>6 – 10 November 2017</t>
  </si>
  <si>
    <t>30 Oktober – 02 November 2017</t>
  </si>
  <si>
    <t>19 – 23 Desember 2016</t>
  </si>
  <si>
    <t>25, 26 Juni dan 2, 4 Juli 2018</t>
  </si>
  <si>
    <t>9 – 12 April 2018</t>
  </si>
  <si>
    <t>11-Des-15</t>
  </si>
  <si>
    <t>05-Feb-016</t>
  </si>
  <si>
    <t>06-Des-16</t>
  </si>
  <si>
    <t>04-Agust-17</t>
  </si>
  <si>
    <t>05-Des-21</t>
  </si>
  <si>
    <t>10-Des-20</t>
  </si>
  <si>
    <t>03-Agust-22</t>
  </si>
  <si>
    <t>PT Berkat Cipta Abadi</t>
  </si>
  <si>
    <t>PT Dongin Prabhawa</t>
  </si>
  <si>
    <t>PT Gruti Lestari Pratama</t>
  </si>
  <si>
    <t>PT Herfinta Farm &amp; Plantation</t>
  </si>
  <si>
    <t xml:space="preserve">PT Rana Wastu Kencana </t>
  </si>
  <si>
    <t>PT Sawit Graha Manunggal</t>
  </si>
  <si>
    <t>PT Flora Surya Lestari</t>
  </si>
  <si>
    <t>PT Manunggal Adi Jaya</t>
  </si>
  <si>
    <t>PT Koperasi Prima Pantun</t>
  </si>
  <si>
    <t>KUD Jasa Mutiara Kongbeng</t>
  </si>
  <si>
    <t>KUD Prima Pantun</t>
  </si>
  <si>
    <t>PTPN IV - Kebun Marjandi</t>
  </si>
  <si>
    <t>PTPN IV - Kebun Balimbingan</t>
  </si>
  <si>
    <t>PTPN IV - Kebun Tonduhan</t>
  </si>
  <si>
    <t>PT Bumi Mas Agro</t>
  </si>
  <si>
    <t>Korindo</t>
  </si>
  <si>
    <t>Herfinta</t>
  </si>
  <si>
    <t>11.520,79</t>
  </si>
  <si>
    <t>2.286,42</t>
  </si>
  <si>
    <t>49.276,30</t>
  </si>
  <si>
    <t>7.434,33</t>
  </si>
  <si>
    <t>1.105,05</t>
  </si>
  <si>
    <t>34.212,30</t>
  </si>
  <si>
    <t>18.687,08</t>
  </si>
  <si>
    <t>3.268,50</t>
  </si>
  <si>
    <t>87.159,90</t>
  </si>
  <si>
    <t>15.746,43</t>
  </si>
  <si>
    <t>3.308,86</t>
  </si>
  <si>
    <t>78.223,71</t>
  </si>
  <si>
    <t>9.690,62</t>
  </si>
  <si>
    <t>1.744,40</t>
  </si>
  <si>
    <t>44.843,24</t>
  </si>
  <si>
    <t>36.811,58</t>
  </si>
  <si>
    <t>5.899,89</t>
  </si>
  <si>
    <t>156.912,12</t>
  </si>
  <si>
    <t>17.496,75</t>
  </si>
  <si>
    <t>15.751,25</t>
  </si>
  <si>
    <t>716,97</t>
  </si>
  <si>
    <t>2.584,84</t>
  </si>
  <si>
    <t>46.598,190</t>
  </si>
  <si>
    <t>65.876,70</t>
  </si>
  <si>
    <t>MUTU-ISPO/153</t>
  </si>
  <si>
    <t>MUTU-ISPO/154</t>
  </si>
  <si>
    <t>MUTU-ISPO/155</t>
  </si>
  <si>
    <t>MUTU-ISPO/156</t>
  </si>
  <si>
    <t>MUTU-ISPO/157</t>
  </si>
  <si>
    <t>MUTU-ISPO/158</t>
  </si>
  <si>
    <t>MUTU-ISPO/159</t>
  </si>
  <si>
    <t>MUTU-ISPO/160</t>
  </si>
  <si>
    <t>MUTU-ISPO/161</t>
  </si>
  <si>
    <t>MUTU-ISPO/162</t>
  </si>
  <si>
    <t>MUTU-ISPO/163</t>
  </si>
  <si>
    <t>MUTU-ISPO/164</t>
  </si>
  <si>
    <t>MUTU-ISPO/165</t>
  </si>
  <si>
    <t>MUTU-ISPO/166</t>
  </si>
  <si>
    <t>Kebun A, B,C</t>
  </si>
  <si>
    <t>Tonduhan</t>
  </si>
  <si>
    <t>Balimbingan</t>
  </si>
  <si>
    <t>Marjandi</t>
  </si>
  <si>
    <t>Sungkai dan Damar</t>
  </si>
  <si>
    <t>Maligas</t>
  </si>
  <si>
    <t>Sawit Graha Manunggal</t>
  </si>
  <si>
    <t>Tamiang Indah dan Bumi Borneo</t>
  </si>
  <si>
    <t>Rana Wastu Kencana</t>
  </si>
  <si>
    <t>Sei Enau</t>
  </si>
  <si>
    <t>Herfinta Farm &amp; Plantation</t>
  </si>
  <si>
    <t>Gruti Lestari Pratama</t>
  </si>
  <si>
    <t>Sinunukan</t>
  </si>
  <si>
    <t>Dongin Prabhawa</t>
  </si>
  <si>
    <t>Berkat Cipta Abadi</t>
  </si>
  <si>
    <t>vincentius &lt;vincentius.armadi@agrina.co.id&gt;</t>
  </si>
  <si>
    <t>andra.tetuko@eaglehighplantations.com</t>
  </si>
  <si>
    <t>frans_margint@yahoo.com</t>
  </si>
  <si>
    <t>dini.cahyaningtyas@herfinta.co.id</t>
  </si>
  <si>
    <t>t_badrun96@yahoo.co.id</t>
  </si>
  <si>
    <t>dannu@korindo.co.id</t>
  </si>
  <si>
    <t>dhannyhermawan9@gmail.com</t>
  </si>
  <si>
    <t>azizm@mpevans.co.uk</t>
  </si>
  <si>
    <t>Gd. Graha Aktiva, Suite 1001 , Jl. HR. Rasuna Said, Blok  X-1  Kav. 03, Jakarta 12950, Indonesia</t>
  </si>
  <si>
    <t>Jalan Ahmad Yani No. 96, Medan, Provinsi Sumatera Utara, Indonesia</t>
  </si>
  <si>
    <t>Jalan kapten Maulana Lubis, No. 9, Medan, Provinsi Sumatera Utara, Indonesia</t>
  </si>
  <si>
    <t>Gedung Grand Kartini Ruko No. 1,2,3,5, Jl. Kartini Raya No. 57 Sawah Besar, Jakarta Pusat 10750, Indonesia</t>
  </si>
  <si>
    <t>Jalan Diponegoro, Wisma HSBC Lt. 3, Kav. 11, Medan, Indonesia</t>
  </si>
  <si>
    <t>Jalan Thamrin No. 128-A, Medan, Provinsi Sumatera Utara, Indonesia</t>
  </si>
  <si>
    <t>Gedung Noble House, Lt. 11, Jalan Dr. Ide Anak Agung  Gde Agung, Kav. E.4.2, Sub 6.7, No. 2, Kawasan Mega Kuningan, Jakarta Selatan 12950, Indonesia</t>
  </si>
  <si>
    <t>Desa Jak Luay, Kecamatan Muara Wahau, Kabupaten Kutai Timur, Provinsi Kalimantan Timur, Indonesia</t>
  </si>
  <si>
    <t>Desa Makmur Jaya, Kecamatan Kongbeng, Kabupaten Kutai Timur, Provinsi Kalimantan Timur, Indonesia</t>
  </si>
  <si>
    <t>12.034,08</t>
  </si>
  <si>
    <t>2.167,70</t>
  </si>
  <si>
    <t>26.302,44</t>
  </si>
  <si>
    <t>3.305,64</t>
  </si>
  <si>
    <t>36,831,25</t>
  </si>
  <si>
    <t>65,911,14</t>
  </si>
  <si>
    <t>13,876,03</t>
  </si>
  <si>
    <t>013(RS-1)</t>
  </si>
  <si>
    <t>MUTU-ISPO/013 (RS-1)</t>
  </si>
  <si>
    <t>86. 403,60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</si>
</sst>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6" formatCode="#,##0.00;[Red]#,##0.00"/>
    <numFmt numFmtId="167" formatCode="#,##0.000;[Red]#,##0.000"/>
    <numFmt numFmtId="168" formatCode="[$-F800]dddd\,\ mmmm\ dd\,\ yyyy"/>
    <numFmt numFmtId="175" formatCode="#,##0;[Red]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/>
      <sz val="9.25"/>
      <color theme="10"/>
      <name val="Calibri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u/>
      <sz val="9.25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15" fontId="4" fillId="0" borderId="2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164" fontId="3" fillId="0" borderId="2" xfId="1" applyNumberFormat="1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  <xf numFmtId="164" fontId="3" fillId="0" borderId="2" xfId="1" applyNumberFormat="1" applyBorder="1" applyAlignment="1" applyProtection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5" fontId="4" fillId="0" borderId="2" xfId="0" applyNumberFormat="1" applyFont="1" applyFill="1" applyBorder="1" applyAlignment="1">
      <alignment horizontal="center" vertical="center" wrapText="1"/>
    </xf>
    <xf numFmtId="164" fontId="9" fillId="0" borderId="2" xfId="1" applyNumberFormat="1" applyFont="1" applyBorder="1" applyAlignment="1" applyProtection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1" quotePrefix="1" applyNumberFormat="1" applyBorder="1" applyAlignment="1" applyProtection="1">
      <alignment horizontal="center" vertical="center"/>
    </xf>
    <xf numFmtId="164" fontId="3" fillId="0" borderId="2" xfId="1" quotePrefix="1" applyNumberFormat="1" applyBorder="1" applyAlignment="1" applyProtection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8" fontId="4" fillId="0" borderId="4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5" fontId="4" fillId="0" borderId="4" xfId="0" applyNumberFormat="1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4" xfId="1" applyNumberFormat="1" applyBorder="1" applyAlignment="1" applyProtection="1">
      <alignment horizontal="center" vertical="center" wrapText="1"/>
    </xf>
    <xf numFmtId="164" fontId="3" fillId="0" borderId="3" xfId="1" applyNumberForma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5" fontId="4" fillId="0" borderId="4" xfId="0" applyNumberFormat="1" applyFont="1" applyBorder="1" applyAlignment="1">
      <alignment horizontal="center" vertical="center" wrapText="1"/>
    </xf>
    <xf numFmtId="15" fontId="4" fillId="0" borderId="3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3" fillId="0" borderId="4" xfId="1" applyNumberFormat="1" applyBorder="1" applyAlignment="1" applyProtection="1">
      <alignment horizontal="center" vertical="center"/>
    </xf>
    <xf numFmtId="164" fontId="3" fillId="0" borderId="3" xfId="1" applyNumberFormat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3" fillId="0" borderId="7" xfId="1" applyNumberForma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5" fontId="4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" xfId="1" quotePrefix="1" applyBorder="1" applyAlignment="1" applyProtection="1">
      <alignment horizontal="center" vertical="center"/>
    </xf>
    <xf numFmtId="175" fontId="4" fillId="0" borderId="2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vertical="center" wrapText="1"/>
    </xf>
    <xf numFmtId="166" fontId="4" fillId="0" borderId="6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352425</xdr:colOff>
          <xdr:row>5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smu.zulfikar@sinarmas-agri.com" TargetMode="External"/><Relationship Id="rId21" Type="http://schemas.openxmlformats.org/officeDocument/2006/relationships/hyperlink" Target="mailto:suparwan.spw@gmail.com" TargetMode="External"/><Relationship Id="rId42" Type="http://schemas.openxmlformats.org/officeDocument/2006/relationships/hyperlink" Target="mailto:mohamad.pirabaharan@simedarby.com" TargetMode="External"/><Relationship Id="rId47" Type="http://schemas.openxmlformats.org/officeDocument/2006/relationships/hyperlink" Target="mailto:mohamad.pirabaharan@simedarby.com" TargetMode="External"/><Relationship Id="rId63" Type="http://schemas.openxmlformats.org/officeDocument/2006/relationships/hyperlink" Target="mailto:samsul.rijal@dhanisthasuryanusantara.com" TargetMode="External"/><Relationship Id="rId68" Type="http://schemas.openxmlformats.org/officeDocument/2006/relationships/hyperlink" Target="mailto:Ptpn5@ptpn5.co.id" TargetMode="External"/><Relationship Id="rId84" Type="http://schemas.openxmlformats.org/officeDocument/2006/relationships/hyperlink" Target="mailto:n.jamal@mopoliraya.com" TargetMode="External"/><Relationship Id="rId89" Type="http://schemas.openxmlformats.org/officeDocument/2006/relationships/hyperlink" Target="mailto:bia.ganefia@gmail.com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mailto:ns_pks@rocketmail.com" TargetMode="External"/><Relationship Id="rId107" Type="http://schemas.openxmlformats.org/officeDocument/2006/relationships/hyperlink" Target="mailto:certification@sinarmas-agri.com" TargetMode="External"/><Relationship Id="rId11" Type="http://schemas.openxmlformats.org/officeDocument/2006/relationships/hyperlink" Target="mailto:Mohamad.pirabaharan@simedarby.com" TargetMode="External"/><Relationship Id="rId32" Type="http://schemas.openxmlformats.org/officeDocument/2006/relationships/hyperlink" Target="mailto:ismu.zulfikar@sinarmas-agri.com" TargetMode="External"/><Relationship Id="rId37" Type="http://schemas.openxmlformats.org/officeDocument/2006/relationships/hyperlink" Target="mailto:rio.christiawan@agro-investama.com" TargetMode="External"/><Relationship Id="rId53" Type="http://schemas.openxmlformats.org/officeDocument/2006/relationships/hyperlink" Target="mailto:simonsiburat@wilmar.com" TargetMode="External"/><Relationship Id="rId58" Type="http://schemas.openxmlformats.org/officeDocument/2006/relationships/hyperlink" Target="mailto:balintang.simanjuntak@angloeastern.co.id" TargetMode="External"/><Relationship Id="rId74" Type="http://schemas.openxmlformats.org/officeDocument/2006/relationships/hyperlink" Target="mailto:david.s@klk.co.id'mi.tiong@klk.com.my'" TargetMode="External"/><Relationship Id="rId79" Type="http://schemas.openxmlformats.org/officeDocument/2006/relationships/hyperlink" Target="mailto:wirando.pratama@simedarbyplantation.com" TargetMode="External"/><Relationship Id="rId102" Type="http://schemas.openxmlformats.org/officeDocument/2006/relationships/hyperlink" Target="mailto:dini.cahyaningtyas@herfinta.co.id" TargetMode="External"/><Relationship Id="rId5" Type="http://schemas.openxmlformats.org/officeDocument/2006/relationships/hyperlink" Target="mailto:simonsiburat@wilmar.com" TargetMode="External"/><Relationship Id="rId90" Type="http://schemas.openxmlformats.org/officeDocument/2006/relationships/hyperlink" Target="mailto:balintang.simanjuntak@angloeastern.co.id" TargetMode="External"/><Relationship Id="rId95" Type="http://schemas.openxmlformats.org/officeDocument/2006/relationships/hyperlink" Target="mailto:certification@sinarmas-agri.com" TargetMode="External"/><Relationship Id="rId22" Type="http://schemas.openxmlformats.org/officeDocument/2006/relationships/hyperlink" Target="mailto:ivan.novrizaldie@makingroup.com" TargetMode="External"/><Relationship Id="rId27" Type="http://schemas.openxmlformats.org/officeDocument/2006/relationships/hyperlink" Target="mailto:ismu.zulfikar@sinarmas-agri.com" TargetMode="External"/><Relationship Id="rId43" Type="http://schemas.openxmlformats.org/officeDocument/2006/relationships/hyperlink" Target="mailto:simonsiburat@wilmar.com" TargetMode="External"/><Relationship Id="rId48" Type="http://schemas.openxmlformats.org/officeDocument/2006/relationships/hyperlink" Target="mailto:mohamad.pirabaharan@simedarby.com" TargetMode="External"/><Relationship Id="rId64" Type="http://schemas.openxmlformats.org/officeDocument/2006/relationships/hyperlink" Target="mailto:evalisa@bbip.co.id" TargetMode="External"/><Relationship Id="rId69" Type="http://schemas.openxmlformats.org/officeDocument/2006/relationships/hyperlink" Target="mailto:cirwanto@yahoo.com" TargetMode="External"/><Relationship Id="rId113" Type="http://schemas.openxmlformats.org/officeDocument/2006/relationships/drawing" Target="../drawings/drawing1.xml"/><Relationship Id="rId80" Type="http://schemas.openxmlformats.org/officeDocument/2006/relationships/hyperlink" Target="mailto:maschuri56@yahoo.com" TargetMode="External"/><Relationship Id="rId85" Type="http://schemas.openxmlformats.org/officeDocument/2006/relationships/hyperlink" Target="mailto:bia.ganefia@gmail.com" TargetMode="External"/><Relationship Id="rId12" Type="http://schemas.openxmlformats.org/officeDocument/2006/relationships/hyperlink" Target="mailto:Yudi.dpp@gmail.com" TargetMode="External"/><Relationship Id="rId17" Type="http://schemas.openxmlformats.org/officeDocument/2006/relationships/hyperlink" Target="mailto:astawa.gede@greeneagle.co.id" TargetMode="External"/><Relationship Id="rId33" Type="http://schemas.openxmlformats.org/officeDocument/2006/relationships/hyperlink" Target="mailto:ismu.zulfikar@sinarmas-agri.com" TargetMode="External"/><Relationship Id="rId38" Type="http://schemas.openxmlformats.org/officeDocument/2006/relationships/hyperlink" Target="mailto:fritonga@astra-agro.co.id" TargetMode="External"/><Relationship Id="rId59" Type="http://schemas.openxmlformats.org/officeDocument/2006/relationships/hyperlink" Target="mailto:balintang.simanjuntak@angloeastern.co.id" TargetMode="External"/><Relationship Id="rId103" Type="http://schemas.openxmlformats.org/officeDocument/2006/relationships/hyperlink" Target="mailto:t_badrun96@yahoo.co.id" TargetMode="External"/><Relationship Id="rId108" Type="http://schemas.openxmlformats.org/officeDocument/2006/relationships/hyperlink" Target="mailto:dhannyhermawan9@gmail.com" TargetMode="External"/><Relationship Id="rId54" Type="http://schemas.openxmlformats.org/officeDocument/2006/relationships/hyperlink" Target="mailto:mohamad.pirabaharan@simedarby.com" TargetMode="External"/><Relationship Id="rId70" Type="http://schemas.openxmlformats.org/officeDocument/2006/relationships/hyperlink" Target="mailto:gede.astawa@eaglehighplantations.com" TargetMode="External"/><Relationship Id="rId75" Type="http://schemas.openxmlformats.org/officeDocument/2006/relationships/hyperlink" Target="mailto:balintang.simanjuntak@angloeastern.co.id" TargetMode="External"/><Relationship Id="rId91" Type="http://schemas.openxmlformats.org/officeDocument/2006/relationships/hyperlink" Target="mailto:astawa.gede@greeneagle.co.id" TargetMode="External"/><Relationship Id="rId96" Type="http://schemas.openxmlformats.org/officeDocument/2006/relationships/hyperlink" Target="mailto:dita.galina@musimmas.com" TargetMode="External"/><Relationship Id="rId1" Type="http://schemas.openxmlformats.org/officeDocument/2006/relationships/hyperlink" Target="mailto:Mohamad.pirabaharan@simedarby.com" TargetMode="External"/><Relationship Id="rId6" Type="http://schemas.openxmlformats.org/officeDocument/2006/relationships/hyperlink" Target="mailto:simonsiburat@wilmar.com" TargetMode="External"/><Relationship Id="rId15" Type="http://schemas.openxmlformats.org/officeDocument/2006/relationships/hyperlink" Target="mailto:modesta.amiang@genting.com" TargetMode="External"/><Relationship Id="rId23" Type="http://schemas.openxmlformats.org/officeDocument/2006/relationships/hyperlink" Target="mailto:sumarsonoeko@gmail.com" TargetMode="External"/><Relationship Id="rId28" Type="http://schemas.openxmlformats.org/officeDocument/2006/relationships/hyperlink" Target="mailto:ismu.zulfikar@sinarmas-agri.com" TargetMode="External"/><Relationship Id="rId36" Type="http://schemas.openxmlformats.org/officeDocument/2006/relationships/hyperlink" Target="mailto:ismu.zulfikar@sinarmas-agri.com" TargetMode="External"/><Relationship Id="rId49" Type="http://schemas.openxmlformats.org/officeDocument/2006/relationships/hyperlink" Target="mailto:Muhammad.Waras@londonsumatra.com" TargetMode="External"/><Relationship Id="rId57" Type="http://schemas.openxmlformats.org/officeDocument/2006/relationships/hyperlink" Target="mailto:balintang.simanjuntak@angloeastern.co.id" TargetMode="External"/><Relationship Id="rId106" Type="http://schemas.openxmlformats.org/officeDocument/2006/relationships/hyperlink" Target="mailto:certification@sinarmas-agri.com" TargetMode="External"/><Relationship Id="rId114" Type="http://schemas.openxmlformats.org/officeDocument/2006/relationships/vmlDrawing" Target="../drawings/vmlDrawing1.vml"/><Relationship Id="rId10" Type="http://schemas.openxmlformats.org/officeDocument/2006/relationships/hyperlink" Target="mailto:simonsiburat@wilmar.com" TargetMode="External"/><Relationship Id="rId31" Type="http://schemas.openxmlformats.org/officeDocument/2006/relationships/hyperlink" Target="mailto:ismu.zulfikar@sinarmas-agri.com" TargetMode="External"/><Relationship Id="rId44" Type="http://schemas.openxmlformats.org/officeDocument/2006/relationships/hyperlink" Target="mailto:mohamad.pirabaharan@simedarby.com" TargetMode="External"/><Relationship Id="rId52" Type="http://schemas.openxmlformats.org/officeDocument/2006/relationships/hyperlink" Target="mailto:simonsiburat@wilmar.com" TargetMode="External"/><Relationship Id="rId60" Type="http://schemas.openxmlformats.org/officeDocument/2006/relationships/hyperlink" Target="mailto:david.s@klk.co.id'mi.tiong@klk.com.my'" TargetMode="External"/><Relationship Id="rId65" Type="http://schemas.openxmlformats.org/officeDocument/2006/relationships/hyperlink" Target="mailto:rusman.sudaya@provident-agro.com" TargetMode="External"/><Relationship Id="rId73" Type="http://schemas.openxmlformats.org/officeDocument/2006/relationships/hyperlink" Target="mailto:david.s@klk.co.id'mi.tiong@klk.com.my'" TargetMode="External"/><Relationship Id="rId78" Type="http://schemas.openxmlformats.org/officeDocument/2006/relationships/hyperlink" Target="mailto:mardiana@klk.co.id" TargetMode="External"/><Relationship Id="rId81" Type="http://schemas.openxmlformats.org/officeDocument/2006/relationships/hyperlink" Target="mailto:maschuri56@yahoo.com" TargetMode="External"/><Relationship Id="rId86" Type="http://schemas.openxmlformats.org/officeDocument/2006/relationships/hyperlink" Target="mailto:bia.ganefia@gmail.com" TargetMode="External"/><Relationship Id="rId94" Type="http://schemas.openxmlformats.org/officeDocument/2006/relationships/hyperlink" Target="mailto:bia.ganefia@gmail.com" TargetMode="External"/><Relationship Id="rId99" Type="http://schemas.openxmlformats.org/officeDocument/2006/relationships/hyperlink" Target="mailto:andra.tetuko@eaglehighplantations.com" TargetMode="External"/><Relationship Id="rId101" Type="http://schemas.openxmlformats.org/officeDocument/2006/relationships/hyperlink" Target="mailto:balintang.simanjuntak@angloeastern.co.id" TargetMode="External"/><Relationship Id="rId4" Type="http://schemas.openxmlformats.org/officeDocument/2006/relationships/hyperlink" Target="mailto:fritonga@astra-agro.co.id" TargetMode="External"/><Relationship Id="rId9" Type="http://schemas.openxmlformats.org/officeDocument/2006/relationships/hyperlink" Target="mailto:mohamad.pirabaharan@simedarby.com" TargetMode="External"/><Relationship Id="rId13" Type="http://schemas.openxmlformats.org/officeDocument/2006/relationships/hyperlink" Target="mailto:antoperis.tarigan@anj-group.com" TargetMode="External"/><Relationship Id="rId18" Type="http://schemas.openxmlformats.org/officeDocument/2006/relationships/hyperlink" Target="mailto:mohamad.pirabaharan@simedarby.com" TargetMode="External"/><Relationship Id="rId39" Type="http://schemas.openxmlformats.org/officeDocument/2006/relationships/hyperlink" Target="mailto:ispo@rebinmas.com" TargetMode="External"/><Relationship Id="rId109" Type="http://schemas.openxmlformats.org/officeDocument/2006/relationships/hyperlink" Target="mailto:dhannyhermawan9@gmail.com" TargetMode="External"/><Relationship Id="rId34" Type="http://schemas.openxmlformats.org/officeDocument/2006/relationships/hyperlink" Target="mailto:ismu.zulfikar@sinarmas-agri.com" TargetMode="External"/><Relationship Id="rId50" Type="http://schemas.openxmlformats.org/officeDocument/2006/relationships/hyperlink" Target="mailto:diar.damanik@bumitama.com" TargetMode="External"/><Relationship Id="rId55" Type="http://schemas.openxmlformats.org/officeDocument/2006/relationships/hyperlink" Target="mailto:balintang.simanjuntak@angloeastern.co.id" TargetMode="External"/><Relationship Id="rId76" Type="http://schemas.openxmlformats.org/officeDocument/2006/relationships/hyperlink" Target="mailto:Angelica.Febrianty@simp.co.id" TargetMode="External"/><Relationship Id="rId97" Type="http://schemas.openxmlformats.org/officeDocument/2006/relationships/hyperlink" Target="mailto:dita.galina@musimmas.com" TargetMode="External"/><Relationship Id="rId104" Type="http://schemas.openxmlformats.org/officeDocument/2006/relationships/hyperlink" Target="mailto:dannu@korindo.co.id" TargetMode="External"/><Relationship Id="rId7" Type="http://schemas.openxmlformats.org/officeDocument/2006/relationships/hyperlink" Target="mailto:Hairul.amri@gmail.com" TargetMode="External"/><Relationship Id="rId71" Type="http://schemas.openxmlformats.org/officeDocument/2006/relationships/hyperlink" Target="mailto:samsul.rijal@dhanisthasuryanusantara.com" TargetMode="External"/><Relationship Id="rId92" Type="http://schemas.openxmlformats.org/officeDocument/2006/relationships/hyperlink" Target="mailto:mardiana@klk.co.id" TargetMode="External"/><Relationship Id="rId2" Type="http://schemas.openxmlformats.org/officeDocument/2006/relationships/hyperlink" Target="mailto:simonsiburat@wilmar.com" TargetMode="External"/><Relationship Id="rId29" Type="http://schemas.openxmlformats.org/officeDocument/2006/relationships/hyperlink" Target="mailto:ismu.zulfikar@sinarmas-agri.com" TargetMode="External"/><Relationship Id="rId24" Type="http://schemas.openxmlformats.org/officeDocument/2006/relationships/hyperlink" Target="mailto:ismu.zulfikar@sinarmas-agri.com" TargetMode="External"/><Relationship Id="rId40" Type="http://schemas.openxmlformats.org/officeDocument/2006/relationships/hyperlink" Target="mailto:sumarsonoeko@gmail.com" TargetMode="External"/><Relationship Id="rId45" Type="http://schemas.openxmlformats.org/officeDocument/2006/relationships/hyperlink" Target="mailto:simonsiburat@wilmar.com" TargetMode="External"/><Relationship Id="rId66" Type="http://schemas.openxmlformats.org/officeDocument/2006/relationships/hyperlink" Target="mailto:doli@sinergipalm.com" TargetMode="External"/><Relationship Id="rId87" Type="http://schemas.openxmlformats.org/officeDocument/2006/relationships/hyperlink" Target="mailto:bia.ganefia@gmail.com" TargetMode="External"/><Relationship Id="rId110" Type="http://schemas.openxmlformats.org/officeDocument/2006/relationships/hyperlink" Target="mailto:dhannyhermawan9@gmail.com" TargetMode="External"/><Relationship Id="rId115" Type="http://schemas.openxmlformats.org/officeDocument/2006/relationships/package" Target="../embeddings/Microsoft_Word_Document1.docx"/><Relationship Id="rId61" Type="http://schemas.openxmlformats.org/officeDocument/2006/relationships/hyperlink" Target="mailto:doli@sinergipalm.com" TargetMode="External"/><Relationship Id="rId82" Type="http://schemas.openxmlformats.org/officeDocument/2006/relationships/hyperlink" Target="mailto:maschuri56@yahoo.com" TargetMode="External"/><Relationship Id="rId19" Type="http://schemas.openxmlformats.org/officeDocument/2006/relationships/hyperlink" Target="mailto:asep@jawattie.com" TargetMode="External"/><Relationship Id="rId14" Type="http://schemas.openxmlformats.org/officeDocument/2006/relationships/hyperlink" Target="mailto:Ivan.novrizaldie@makingroup" TargetMode="External"/><Relationship Id="rId30" Type="http://schemas.openxmlformats.org/officeDocument/2006/relationships/hyperlink" Target="mailto:ismu.zulfikar@sinarmas-agri.com" TargetMode="External"/><Relationship Id="rId35" Type="http://schemas.openxmlformats.org/officeDocument/2006/relationships/hyperlink" Target="mailto:ismu.zulfikar@sinarmas-agri.com" TargetMode="External"/><Relationship Id="rId56" Type="http://schemas.openxmlformats.org/officeDocument/2006/relationships/hyperlink" Target="mailto:balintang.simanjuntak@angloeastern.co.id" TargetMode="External"/><Relationship Id="rId77" Type="http://schemas.openxmlformats.org/officeDocument/2006/relationships/hyperlink" Target="mailto:mohamad.pirabaharan@simedarby.com" TargetMode="External"/><Relationship Id="rId100" Type="http://schemas.openxmlformats.org/officeDocument/2006/relationships/hyperlink" Target="mailto:frans_margint@yahoo.com" TargetMode="External"/><Relationship Id="rId105" Type="http://schemas.openxmlformats.org/officeDocument/2006/relationships/hyperlink" Target="mailto:dannu@korindo.co.id" TargetMode="External"/><Relationship Id="rId8" Type="http://schemas.openxmlformats.org/officeDocument/2006/relationships/hyperlink" Target="mailto:simonsiburat@wilmar.com" TargetMode="External"/><Relationship Id="rId51" Type="http://schemas.openxmlformats.org/officeDocument/2006/relationships/hyperlink" Target="mailto:mohamad.pirabaharan@simedarby.com" TargetMode="External"/><Relationship Id="rId72" Type="http://schemas.openxmlformats.org/officeDocument/2006/relationships/hyperlink" Target="mailto:mohamad.pirabaharan@simedarby.com" TargetMode="External"/><Relationship Id="rId93" Type="http://schemas.openxmlformats.org/officeDocument/2006/relationships/hyperlink" Target="mailto:Edi.Suryanto@simp.co.id" TargetMode="External"/><Relationship Id="rId98" Type="http://schemas.openxmlformats.org/officeDocument/2006/relationships/hyperlink" Target="mailto:certification@sinarmas-agri.com" TargetMode="External"/><Relationship Id="rId3" Type="http://schemas.openxmlformats.org/officeDocument/2006/relationships/hyperlink" Target="mailto:fritonga@astra-agro.co.id" TargetMode="External"/><Relationship Id="rId25" Type="http://schemas.openxmlformats.org/officeDocument/2006/relationships/hyperlink" Target="mailto:ismu.zulfikar@sinarmas-agri.com" TargetMode="External"/><Relationship Id="rId46" Type="http://schemas.openxmlformats.org/officeDocument/2006/relationships/hyperlink" Target="mailto:mohamad.pirabaharan@simedarby.com" TargetMode="External"/><Relationship Id="rId67" Type="http://schemas.openxmlformats.org/officeDocument/2006/relationships/hyperlink" Target="mailto:Ptpn5@ptpn5.co.id" TargetMode="External"/><Relationship Id="rId116" Type="http://schemas.openxmlformats.org/officeDocument/2006/relationships/image" Target="../media/image1.emf"/><Relationship Id="rId20" Type="http://schemas.openxmlformats.org/officeDocument/2006/relationships/hyperlink" Target="mailto:sumarsonoeko@gmail.com" TargetMode="External"/><Relationship Id="rId41" Type="http://schemas.openxmlformats.org/officeDocument/2006/relationships/hyperlink" Target="mailto:simonsiburat@wilmar.com" TargetMode="External"/><Relationship Id="rId62" Type="http://schemas.openxmlformats.org/officeDocument/2006/relationships/hyperlink" Target="mailto:grc_agronomi@yahoo.co.id" TargetMode="External"/><Relationship Id="rId83" Type="http://schemas.openxmlformats.org/officeDocument/2006/relationships/hyperlink" Target="mailto:n.jamal@mopoliraya.com" TargetMode="External"/><Relationship Id="rId88" Type="http://schemas.openxmlformats.org/officeDocument/2006/relationships/hyperlink" Target="mailto:perencanaan@ptpn4.co.id" TargetMode="External"/><Relationship Id="rId111" Type="http://schemas.openxmlformats.org/officeDocument/2006/relationships/hyperlink" Target="mailto:azizm@mpevan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86"/>
  <sheetViews>
    <sheetView tabSelected="1" topLeftCell="A179" zoomScale="85" zoomScaleNormal="85" zoomScaleSheetLayoutView="46" workbookViewId="0">
      <pane xSplit="2" topLeftCell="H1" activePane="topRight" state="frozen"/>
      <selection pane="topRight" activeCell="I196" sqref="I196"/>
    </sheetView>
  </sheetViews>
  <sheetFormatPr defaultRowHeight="15" x14ac:dyDescent="0.25"/>
  <cols>
    <col min="1" max="1" width="9.5703125" style="14" bestFit="1" customWidth="1"/>
    <col min="2" max="2" width="52.140625" style="11" bestFit="1" customWidth="1"/>
    <col min="3" max="3" width="17.28515625" style="14" bestFit="1" customWidth="1"/>
    <col min="4" max="4" width="27.85546875" style="11" customWidth="1"/>
    <col min="5" max="5" width="50.42578125" style="43" customWidth="1"/>
    <col min="6" max="6" width="48.85546875" style="14" bestFit="1" customWidth="1"/>
    <col min="7" max="7" width="27.140625" style="10" customWidth="1"/>
    <col min="8" max="8" width="32.5703125" style="10" customWidth="1"/>
    <col min="9" max="9" width="19.85546875" style="43" customWidth="1"/>
    <col min="10" max="10" width="12.140625" style="47" customWidth="1"/>
    <col min="11" max="11" width="11.85546875" style="47" customWidth="1"/>
    <col min="12" max="12" width="12.5703125" style="47" customWidth="1"/>
    <col min="13" max="13" width="19.140625" customWidth="1"/>
    <col min="14" max="14" width="12" style="10" customWidth="1"/>
    <col min="15" max="15" width="12.140625" style="10" bestFit="1" customWidth="1"/>
    <col min="16" max="16" width="10.28515625" style="7" customWidth="1"/>
    <col min="19" max="19" width="92.7109375" customWidth="1"/>
  </cols>
  <sheetData>
    <row r="1" spans="1:66" s="2" customFormat="1" ht="16.5" customHeight="1" x14ac:dyDescent="0.25">
      <c r="A1" s="3"/>
      <c r="B1" s="38"/>
      <c r="C1" s="3"/>
      <c r="D1" s="1"/>
      <c r="E1" s="4"/>
      <c r="F1" s="1"/>
      <c r="G1" s="4"/>
      <c r="H1" s="4"/>
      <c r="I1" s="4"/>
      <c r="J1" s="22"/>
      <c r="K1" s="22"/>
      <c r="L1" s="22"/>
      <c r="M1" s="1"/>
      <c r="N1" s="4"/>
      <c r="O1" s="4"/>
      <c r="P1" s="9"/>
    </row>
    <row r="2" spans="1:66" s="2" customFormat="1" ht="15.75" x14ac:dyDescent="0.25">
      <c r="A2" s="3"/>
      <c r="B2" s="38"/>
      <c r="C2" s="3"/>
      <c r="D2" s="1"/>
      <c r="E2" s="4"/>
      <c r="F2" s="1"/>
      <c r="G2" s="4"/>
      <c r="H2" s="4"/>
      <c r="I2" s="4"/>
      <c r="J2" s="22"/>
      <c r="K2" s="22"/>
      <c r="L2" s="22"/>
      <c r="M2" s="1"/>
      <c r="N2" s="4"/>
      <c r="O2" s="4"/>
      <c r="P2" s="9"/>
    </row>
    <row r="3" spans="1:66" s="2" customFormat="1" ht="15.75" x14ac:dyDescent="0.25">
      <c r="A3" s="3"/>
      <c r="B3" s="38"/>
      <c r="C3" s="3"/>
      <c r="D3" s="1"/>
      <c r="E3" s="4"/>
      <c r="F3" s="1"/>
      <c r="G3" s="4"/>
      <c r="H3" s="4"/>
      <c r="I3" s="4"/>
      <c r="J3" s="22"/>
      <c r="K3" s="22"/>
      <c r="L3" s="22"/>
      <c r="M3" s="1"/>
      <c r="N3" s="4"/>
      <c r="O3" s="4"/>
      <c r="P3" s="9"/>
    </row>
    <row r="4" spans="1:66" s="2" customFormat="1" ht="15.75" x14ac:dyDescent="0.25">
      <c r="A4" s="3"/>
      <c r="B4" s="38"/>
      <c r="C4" s="3"/>
      <c r="D4" s="1"/>
      <c r="E4" s="4"/>
      <c r="F4" s="1"/>
      <c r="G4" s="4"/>
      <c r="H4" s="4"/>
      <c r="I4" s="4"/>
      <c r="J4" s="22"/>
      <c r="K4" s="22"/>
      <c r="L4" s="22"/>
      <c r="M4" s="1"/>
      <c r="N4" s="4"/>
      <c r="O4" s="4"/>
      <c r="P4" s="9"/>
    </row>
    <row r="5" spans="1:66" s="2" customFormat="1" ht="15.75" x14ac:dyDescent="0.25">
      <c r="A5" s="3"/>
      <c r="B5" s="38"/>
      <c r="C5" s="3"/>
      <c r="D5" s="1"/>
      <c r="E5" s="4"/>
      <c r="F5" s="1"/>
      <c r="G5" s="4"/>
      <c r="H5" s="4"/>
      <c r="I5" s="4"/>
      <c r="J5" s="22"/>
      <c r="K5" s="22"/>
      <c r="L5" s="22"/>
      <c r="M5" s="1"/>
      <c r="N5" s="4"/>
      <c r="O5" s="4"/>
      <c r="P5" s="9"/>
    </row>
    <row r="6" spans="1:66" s="2" customFormat="1" ht="15.75" x14ac:dyDescent="0.25">
      <c r="A6" s="3"/>
      <c r="B6" s="38"/>
      <c r="C6" s="3"/>
      <c r="D6" s="1"/>
      <c r="E6" s="4"/>
      <c r="F6" s="1"/>
      <c r="G6" s="4"/>
      <c r="H6" s="4"/>
      <c r="I6" s="4"/>
      <c r="J6" s="22"/>
      <c r="K6" s="22"/>
      <c r="L6" s="22"/>
      <c r="M6" s="1"/>
      <c r="N6" s="4"/>
      <c r="O6" s="4"/>
      <c r="P6" s="9"/>
    </row>
    <row r="7" spans="1:66" s="2" customFormat="1" ht="11.25" customHeight="1" x14ac:dyDescent="0.25">
      <c r="A7" s="3"/>
      <c r="B7" s="38"/>
      <c r="C7" s="3"/>
      <c r="D7" s="1"/>
      <c r="E7" s="4"/>
      <c r="F7" s="1"/>
      <c r="G7" s="4"/>
      <c r="H7" s="4"/>
      <c r="I7" s="4"/>
      <c r="J7" s="22"/>
      <c r="K7" s="22"/>
      <c r="L7" s="22"/>
      <c r="M7" s="1"/>
      <c r="N7" s="4"/>
      <c r="O7" s="4"/>
      <c r="P7" s="9"/>
    </row>
    <row r="8" spans="1:66" s="2" customFormat="1" ht="13.5" customHeight="1" x14ac:dyDescent="0.25">
      <c r="A8" s="3"/>
      <c r="B8" s="79" t="s">
        <v>888</v>
      </c>
      <c r="C8" s="79"/>
      <c r="D8" s="1"/>
      <c r="E8" s="4"/>
      <c r="F8" s="1"/>
      <c r="G8" s="4"/>
      <c r="H8" s="4"/>
      <c r="I8" s="4"/>
      <c r="J8" s="22"/>
      <c r="K8" s="22"/>
      <c r="L8" s="22"/>
      <c r="M8" s="1"/>
      <c r="N8" s="4"/>
      <c r="O8" s="4"/>
      <c r="P8" s="9"/>
    </row>
    <row r="9" spans="1:66" s="2" customFormat="1" ht="0.75" customHeight="1" x14ac:dyDescent="0.25">
      <c r="A9" s="3"/>
      <c r="B9" s="38"/>
      <c r="C9" s="3"/>
      <c r="D9" s="1"/>
      <c r="E9" s="4"/>
      <c r="F9" s="1"/>
      <c r="G9" s="4"/>
      <c r="H9" s="4"/>
      <c r="I9" s="4"/>
      <c r="J9" s="22"/>
      <c r="K9" s="22"/>
      <c r="L9" s="22"/>
      <c r="M9" s="1"/>
      <c r="N9" s="4"/>
      <c r="O9" s="4"/>
      <c r="P9" s="9"/>
    </row>
    <row r="10" spans="1:66" s="3" customFormat="1" ht="14.25" customHeight="1" x14ac:dyDescent="0.25">
      <c r="A10" s="76" t="s">
        <v>0</v>
      </c>
      <c r="B10" s="75" t="s">
        <v>28</v>
      </c>
      <c r="C10" s="80" t="s">
        <v>27</v>
      </c>
      <c r="D10" s="76" t="s">
        <v>29</v>
      </c>
      <c r="E10" s="70" t="s">
        <v>250</v>
      </c>
      <c r="F10" s="70" t="s">
        <v>267</v>
      </c>
      <c r="G10" s="76" t="s">
        <v>83</v>
      </c>
      <c r="H10" s="76"/>
      <c r="I10" s="76" t="s">
        <v>32</v>
      </c>
      <c r="J10" s="77" t="s">
        <v>466</v>
      </c>
      <c r="K10" s="78"/>
      <c r="L10" s="70" t="s">
        <v>707</v>
      </c>
      <c r="M10" s="76" t="s">
        <v>82</v>
      </c>
      <c r="N10" s="76"/>
      <c r="O10" s="76"/>
      <c r="P10" s="76" t="s">
        <v>36</v>
      </c>
    </row>
    <row r="11" spans="1:66" s="35" customFormat="1" ht="24" customHeight="1" thickBot="1" x14ac:dyDescent="0.3">
      <c r="A11" s="76"/>
      <c r="B11" s="75"/>
      <c r="C11" s="80"/>
      <c r="D11" s="76"/>
      <c r="E11" s="71"/>
      <c r="F11" s="71"/>
      <c r="G11" s="32" t="s">
        <v>30</v>
      </c>
      <c r="H11" s="52" t="s">
        <v>31</v>
      </c>
      <c r="I11" s="76"/>
      <c r="J11" s="23" t="s">
        <v>467</v>
      </c>
      <c r="K11" s="23" t="s">
        <v>468</v>
      </c>
      <c r="L11" s="71"/>
      <c r="M11" s="32" t="s">
        <v>33</v>
      </c>
      <c r="N11" s="32" t="s">
        <v>34</v>
      </c>
      <c r="O11" s="32" t="s">
        <v>35</v>
      </c>
      <c r="P11" s="76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66" ht="60.75" customHeight="1" thickTop="1" x14ac:dyDescent="0.25">
      <c r="A12" s="5" t="s">
        <v>910</v>
      </c>
      <c r="B12" s="37" t="s">
        <v>908</v>
      </c>
      <c r="C12" s="36" t="s">
        <v>20</v>
      </c>
      <c r="D12" s="50" t="s">
        <v>38</v>
      </c>
      <c r="E12" s="42" t="s">
        <v>955</v>
      </c>
      <c r="F12" s="44" t="s">
        <v>964</v>
      </c>
      <c r="G12" s="42" t="s">
        <v>990</v>
      </c>
      <c r="H12" s="42" t="s">
        <v>989</v>
      </c>
      <c r="I12" s="42" t="s">
        <v>57</v>
      </c>
      <c r="J12" s="46">
        <v>133164.19</v>
      </c>
      <c r="K12" s="46" t="s">
        <v>1139</v>
      </c>
      <c r="L12" s="24">
        <v>541017.15</v>
      </c>
      <c r="M12" s="51" t="s">
        <v>1012</v>
      </c>
      <c r="N12" s="20" t="s">
        <v>1015</v>
      </c>
      <c r="O12" s="20" t="s">
        <v>1016</v>
      </c>
      <c r="P12" s="51" t="s">
        <v>2</v>
      </c>
    </row>
    <row r="13" spans="1:66" ht="38.25" x14ac:dyDescent="0.25">
      <c r="A13" s="5" t="s">
        <v>887</v>
      </c>
      <c r="B13" s="8" t="s">
        <v>725</v>
      </c>
      <c r="C13" s="51" t="s">
        <v>816</v>
      </c>
      <c r="D13" s="51" t="s">
        <v>817</v>
      </c>
      <c r="E13" s="51" t="s">
        <v>921</v>
      </c>
      <c r="F13" s="15" t="s">
        <v>818</v>
      </c>
      <c r="G13" s="51" t="s">
        <v>50</v>
      </c>
      <c r="H13" s="51" t="s">
        <v>819</v>
      </c>
      <c r="I13" s="51" t="s">
        <v>1</v>
      </c>
      <c r="J13" s="24" t="s">
        <v>820</v>
      </c>
      <c r="K13" s="24" t="s">
        <v>821</v>
      </c>
      <c r="L13" s="24" t="s">
        <v>822</v>
      </c>
      <c r="M13" s="51" t="s">
        <v>994</v>
      </c>
      <c r="N13" s="20" t="s">
        <v>746</v>
      </c>
      <c r="O13" s="20" t="s">
        <v>749</v>
      </c>
      <c r="P13" s="51" t="s">
        <v>2</v>
      </c>
    </row>
    <row r="14" spans="1:66" ht="40.5" customHeight="1" x14ac:dyDescent="0.25">
      <c r="A14" s="5">
        <v>7</v>
      </c>
      <c r="B14" s="39" t="s">
        <v>85</v>
      </c>
      <c r="C14" s="19" t="s">
        <v>17</v>
      </c>
      <c r="D14" s="19" t="s">
        <v>39</v>
      </c>
      <c r="E14" s="33" t="s">
        <v>353</v>
      </c>
      <c r="F14" s="15" t="e">
        <f>#REF!</f>
        <v>#REF!</v>
      </c>
      <c r="G14" s="19" t="s">
        <v>51</v>
      </c>
      <c r="H14" s="51" t="s">
        <v>52</v>
      </c>
      <c r="I14" s="33" t="s">
        <v>49</v>
      </c>
      <c r="J14" s="24" t="s">
        <v>1140</v>
      </c>
      <c r="K14" s="24" t="s">
        <v>1141</v>
      </c>
      <c r="L14" s="24">
        <v>277520.60399999999</v>
      </c>
      <c r="M14" s="19" t="s">
        <v>87</v>
      </c>
      <c r="N14" s="12">
        <v>41537</v>
      </c>
      <c r="O14" s="12">
        <v>43362</v>
      </c>
      <c r="P14" s="19" t="s">
        <v>2</v>
      </c>
    </row>
    <row r="15" spans="1:66" ht="25.5" x14ac:dyDescent="0.25">
      <c r="A15" s="5">
        <v>8</v>
      </c>
      <c r="B15" s="40" t="s">
        <v>7</v>
      </c>
      <c r="C15" s="19" t="s">
        <v>252</v>
      </c>
      <c r="D15" s="19" t="s">
        <v>44</v>
      </c>
      <c r="E15" s="33" t="s">
        <v>270</v>
      </c>
      <c r="F15" s="17" t="s">
        <v>271</v>
      </c>
      <c r="G15" s="19" t="s">
        <v>63</v>
      </c>
      <c r="H15" s="51" t="s">
        <v>64</v>
      </c>
      <c r="I15" s="33" t="s">
        <v>65</v>
      </c>
      <c r="J15" s="24">
        <v>45321.5</v>
      </c>
      <c r="K15" s="24">
        <v>11823</v>
      </c>
      <c r="L15" s="24">
        <v>197.05</v>
      </c>
      <c r="M15" s="19" t="s">
        <v>88</v>
      </c>
      <c r="N15" s="12">
        <v>41537</v>
      </c>
      <c r="O15" s="12">
        <v>43362</v>
      </c>
      <c r="P15" s="19" t="s">
        <v>2</v>
      </c>
    </row>
    <row r="16" spans="1:66" ht="38.25" x14ac:dyDescent="0.25">
      <c r="A16" s="5">
        <v>10</v>
      </c>
      <c r="B16" s="40" t="s">
        <v>9</v>
      </c>
      <c r="C16" s="19" t="s">
        <v>19</v>
      </c>
      <c r="D16" s="19" t="s">
        <v>46</v>
      </c>
      <c r="E16" s="33" t="s">
        <v>395</v>
      </c>
      <c r="F16" s="17" t="s">
        <v>272</v>
      </c>
      <c r="G16" s="19" t="s">
        <v>69</v>
      </c>
      <c r="H16" s="51" t="s">
        <v>69</v>
      </c>
      <c r="I16" s="33" t="s">
        <v>68</v>
      </c>
      <c r="J16" s="24">
        <v>39517</v>
      </c>
      <c r="K16" s="24">
        <v>8694</v>
      </c>
      <c r="L16" s="24">
        <v>183.8</v>
      </c>
      <c r="M16" s="19" t="s">
        <v>89</v>
      </c>
      <c r="N16" s="12">
        <v>41537</v>
      </c>
      <c r="O16" s="12">
        <v>43362</v>
      </c>
      <c r="P16" s="19" t="s">
        <v>2</v>
      </c>
    </row>
    <row r="17" spans="1:16" ht="29.25" customHeight="1" x14ac:dyDescent="0.25">
      <c r="A17" s="5">
        <v>11</v>
      </c>
      <c r="B17" s="40" t="s">
        <v>4</v>
      </c>
      <c r="C17" s="19" t="s">
        <v>21</v>
      </c>
      <c r="D17" s="19" t="s">
        <v>40</v>
      </c>
      <c r="E17" s="33" t="s">
        <v>273</v>
      </c>
      <c r="F17" s="15" t="s">
        <v>275</v>
      </c>
      <c r="G17" s="19" t="s">
        <v>54</v>
      </c>
      <c r="H17" s="51" t="s">
        <v>55</v>
      </c>
      <c r="I17" s="33" t="s">
        <v>56</v>
      </c>
      <c r="J17" s="24">
        <v>34685</v>
      </c>
      <c r="K17" s="24">
        <v>8945</v>
      </c>
      <c r="L17" s="24">
        <v>159.18100000000001</v>
      </c>
      <c r="M17" s="19" t="s">
        <v>91</v>
      </c>
      <c r="N17" s="12">
        <v>41537</v>
      </c>
      <c r="O17" s="12">
        <v>43362</v>
      </c>
      <c r="P17" s="19" t="s">
        <v>2</v>
      </c>
    </row>
    <row r="18" spans="1:16" ht="45" x14ac:dyDescent="0.25">
      <c r="A18" s="5" t="s">
        <v>911</v>
      </c>
      <c r="B18" s="37" t="s">
        <v>909</v>
      </c>
      <c r="C18" s="36" t="s">
        <v>816</v>
      </c>
      <c r="D18" s="51" t="s">
        <v>1039</v>
      </c>
      <c r="E18" s="42" t="s">
        <v>956</v>
      </c>
      <c r="F18" s="44" t="s">
        <v>818</v>
      </c>
      <c r="G18" s="42" t="s">
        <v>59</v>
      </c>
      <c r="H18" s="42" t="s">
        <v>59</v>
      </c>
      <c r="I18" s="42" t="s">
        <v>1</v>
      </c>
      <c r="J18" s="24">
        <v>14044.95</v>
      </c>
      <c r="K18" s="24">
        <v>3938.91</v>
      </c>
      <c r="L18" s="24">
        <v>71877.97</v>
      </c>
      <c r="M18" s="51" t="s">
        <v>1013</v>
      </c>
      <c r="N18" s="20" t="s">
        <v>1015</v>
      </c>
      <c r="O18" s="20" t="s">
        <v>1016</v>
      </c>
      <c r="P18" s="51" t="s">
        <v>2</v>
      </c>
    </row>
    <row r="19" spans="1:16" ht="51" x14ac:dyDescent="0.25">
      <c r="A19" s="5" t="s">
        <v>1142</v>
      </c>
      <c r="B19" s="40" t="s">
        <v>5</v>
      </c>
      <c r="C19" s="19" t="s">
        <v>22</v>
      </c>
      <c r="D19" s="19" t="s">
        <v>41</v>
      </c>
      <c r="E19" s="33" t="s">
        <v>251</v>
      </c>
      <c r="F19" s="17" t="s">
        <v>346</v>
      </c>
      <c r="G19" s="19" t="s">
        <v>86</v>
      </c>
      <c r="H19" s="51" t="s">
        <v>58</v>
      </c>
      <c r="I19" s="33" t="s">
        <v>48</v>
      </c>
      <c r="J19" s="24">
        <v>29391</v>
      </c>
      <c r="K19" s="24">
        <v>8038.56</v>
      </c>
      <c r="L19" s="24">
        <v>147767.73000000001</v>
      </c>
      <c r="M19" s="19" t="s">
        <v>1143</v>
      </c>
      <c r="N19" s="20">
        <v>43546</v>
      </c>
      <c r="O19" s="20">
        <v>45372</v>
      </c>
      <c r="P19" s="19" t="s">
        <v>2</v>
      </c>
    </row>
    <row r="20" spans="1:16" ht="43.5" customHeight="1" x14ac:dyDescent="0.25">
      <c r="A20" s="5">
        <v>14</v>
      </c>
      <c r="B20" s="41" t="s">
        <v>8</v>
      </c>
      <c r="C20" s="19" t="s">
        <v>23</v>
      </c>
      <c r="D20" s="19" t="s">
        <v>45</v>
      </c>
      <c r="E20" s="33" t="s">
        <v>274</v>
      </c>
      <c r="F20" s="17" t="s">
        <v>349</v>
      </c>
      <c r="G20" s="19" t="s">
        <v>90</v>
      </c>
      <c r="H20" s="51" t="s">
        <v>67</v>
      </c>
      <c r="I20" s="33" t="s">
        <v>66</v>
      </c>
      <c r="J20" s="24">
        <v>77636</v>
      </c>
      <c r="K20" s="24">
        <v>18055</v>
      </c>
      <c r="L20" s="24">
        <v>361099</v>
      </c>
      <c r="M20" s="19" t="s">
        <v>93</v>
      </c>
      <c r="N20" s="20">
        <v>41655</v>
      </c>
      <c r="O20" s="20">
        <v>43480</v>
      </c>
      <c r="P20" s="19" t="s">
        <v>2</v>
      </c>
    </row>
    <row r="21" spans="1:16" ht="33" customHeight="1" x14ac:dyDescent="0.25">
      <c r="A21" s="5">
        <v>15</v>
      </c>
      <c r="B21" s="40" t="s">
        <v>13</v>
      </c>
      <c r="C21" s="19" t="s">
        <v>21</v>
      </c>
      <c r="D21" s="19" t="s">
        <v>25</v>
      </c>
      <c r="E21" s="33" t="s">
        <v>273</v>
      </c>
      <c r="F21" s="17" t="s">
        <v>275</v>
      </c>
      <c r="G21" s="19" t="s">
        <v>100</v>
      </c>
      <c r="H21" s="51" t="s">
        <v>75</v>
      </c>
      <c r="I21" s="33" t="s">
        <v>3</v>
      </c>
      <c r="J21" s="24">
        <v>49253</v>
      </c>
      <c r="K21" s="24">
        <v>12040</v>
      </c>
      <c r="L21" s="24">
        <v>218903</v>
      </c>
      <c r="M21" s="19" t="s">
        <v>94</v>
      </c>
      <c r="N21" s="20">
        <v>41655</v>
      </c>
      <c r="O21" s="20">
        <v>43480</v>
      </c>
      <c r="P21" s="19" t="s">
        <v>2</v>
      </c>
    </row>
    <row r="22" spans="1:16" ht="24.75" customHeight="1" x14ac:dyDescent="0.25">
      <c r="A22" s="5">
        <v>16</v>
      </c>
      <c r="B22" s="41" t="s">
        <v>14</v>
      </c>
      <c r="C22" s="19" t="s">
        <v>19</v>
      </c>
      <c r="D22" s="19" t="s">
        <v>18</v>
      </c>
      <c r="E22" s="33" t="s">
        <v>276</v>
      </c>
      <c r="F22" s="17" t="s">
        <v>272</v>
      </c>
      <c r="G22" s="19" t="s">
        <v>76</v>
      </c>
      <c r="H22" s="51" t="s">
        <v>77</v>
      </c>
      <c r="I22" s="33" t="s">
        <v>53</v>
      </c>
      <c r="J22" s="24">
        <v>15268</v>
      </c>
      <c r="K22" s="24">
        <v>3644</v>
      </c>
      <c r="L22" s="24">
        <v>69400</v>
      </c>
      <c r="M22" s="19" t="s">
        <v>95</v>
      </c>
      <c r="N22" s="20">
        <v>41655</v>
      </c>
      <c r="O22" s="20">
        <v>43480</v>
      </c>
      <c r="P22" s="19" t="s">
        <v>2</v>
      </c>
    </row>
    <row r="23" spans="1:16" ht="60" x14ac:dyDescent="0.25">
      <c r="A23" s="5" t="s">
        <v>912</v>
      </c>
      <c r="B23" s="37" t="s">
        <v>15</v>
      </c>
      <c r="C23" s="36" t="s">
        <v>20</v>
      </c>
      <c r="D23" s="48" t="s">
        <v>1040</v>
      </c>
      <c r="E23" s="42" t="s">
        <v>957</v>
      </c>
      <c r="F23" s="44" t="s">
        <v>964</v>
      </c>
      <c r="G23" s="42" t="s">
        <v>78</v>
      </c>
      <c r="H23" s="42" t="s">
        <v>991</v>
      </c>
      <c r="I23" s="42" t="s">
        <v>68</v>
      </c>
      <c r="J23" s="97">
        <v>35149.4</v>
      </c>
      <c r="K23" s="97">
        <v>9054.08</v>
      </c>
      <c r="L23" s="97">
        <v>148184.67000000001</v>
      </c>
      <c r="M23" s="33" t="s">
        <v>1014</v>
      </c>
      <c r="N23" s="20" t="s">
        <v>1015</v>
      </c>
      <c r="O23" s="20" t="s">
        <v>1016</v>
      </c>
      <c r="P23" s="33" t="s">
        <v>2</v>
      </c>
    </row>
    <row r="24" spans="1:16" ht="43.5" customHeight="1" x14ac:dyDescent="0.25">
      <c r="A24" s="66">
        <v>18</v>
      </c>
      <c r="B24" s="40" t="s">
        <v>11</v>
      </c>
      <c r="C24" s="19" t="s">
        <v>19</v>
      </c>
      <c r="D24" s="19" t="s">
        <v>42</v>
      </c>
      <c r="E24" s="33" t="s">
        <v>395</v>
      </c>
      <c r="F24" s="17" t="s">
        <v>277</v>
      </c>
      <c r="G24" s="62" t="s">
        <v>73</v>
      </c>
      <c r="H24" s="62" t="s">
        <v>74</v>
      </c>
      <c r="I24" s="62" t="s">
        <v>68</v>
      </c>
      <c r="J24" s="53">
        <v>29535.8</v>
      </c>
      <c r="K24" s="53">
        <v>7383.95</v>
      </c>
      <c r="L24" s="53">
        <v>147679</v>
      </c>
      <c r="M24" s="62" t="s">
        <v>96</v>
      </c>
      <c r="N24" s="62" t="s">
        <v>92</v>
      </c>
      <c r="O24" s="60">
        <v>43480</v>
      </c>
      <c r="P24" s="62" t="s">
        <v>2</v>
      </c>
    </row>
    <row r="25" spans="1:16" ht="42.75" customHeight="1" x14ac:dyDescent="0.25">
      <c r="A25" s="67"/>
      <c r="B25" s="40" t="s">
        <v>12</v>
      </c>
      <c r="C25" s="19" t="s">
        <v>19</v>
      </c>
      <c r="D25" s="19" t="s">
        <v>351</v>
      </c>
      <c r="E25" s="33" t="s">
        <v>395</v>
      </c>
      <c r="F25" s="17" t="s">
        <v>277</v>
      </c>
      <c r="G25" s="63"/>
      <c r="H25" s="63"/>
      <c r="I25" s="63"/>
      <c r="J25" s="54"/>
      <c r="K25" s="54"/>
      <c r="L25" s="54"/>
      <c r="M25" s="63"/>
      <c r="N25" s="63"/>
      <c r="O25" s="61"/>
      <c r="P25" s="63"/>
    </row>
    <row r="26" spans="1:16" ht="41.25" customHeight="1" x14ac:dyDescent="0.25">
      <c r="A26" s="5">
        <v>19</v>
      </c>
      <c r="B26" s="40" t="s">
        <v>10</v>
      </c>
      <c r="C26" s="19" t="s">
        <v>24</v>
      </c>
      <c r="D26" s="19" t="s">
        <v>37</v>
      </c>
      <c r="E26" s="33" t="s">
        <v>278</v>
      </c>
      <c r="F26" s="15" t="s">
        <v>347</v>
      </c>
      <c r="G26" s="19" t="s">
        <v>70</v>
      </c>
      <c r="H26" s="51" t="s">
        <v>72</v>
      </c>
      <c r="I26" s="33" t="s">
        <v>71</v>
      </c>
      <c r="J26" s="24">
        <v>14344</v>
      </c>
      <c r="K26" s="24">
        <v>2886</v>
      </c>
      <c r="L26" s="24">
        <v>60246.184000000001</v>
      </c>
      <c r="M26" s="19" t="s">
        <v>97</v>
      </c>
      <c r="N26" s="20">
        <v>41655</v>
      </c>
      <c r="O26" s="20">
        <v>43480</v>
      </c>
      <c r="P26" s="19" t="s">
        <v>2</v>
      </c>
    </row>
    <row r="27" spans="1:16" ht="34.5" customHeight="1" x14ac:dyDescent="0.25">
      <c r="A27" s="5">
        <v>20</v>
      </c>
      <c r="B27" s="40" t="s">
        <v>6</v>
      </c>
      <c r="C27" s="19" t="s">
        <v>21</v>
      </c>
      <c r="D27" s="19" t="s">
        <v>43</v>
      </c>
      <c r="E27" s="33" t="s">
        <v>279</v>
      </c>
      <c r="F27" s="15" t="s">
        <v>275</v>
      </c>
      <c r="G27" s="19" t="s">
        <v>60</v>
      </c>
      <c r="H27" s="51" t="s">
        <v>61</v>
      </c>
      <c r="I27" s="33" t="s">
        <v>62</v>
      </c>
      <c r="J27" s="24">
        <v>40851</v>
      </c>
      <c r="K27" s="24">
        <v>9965</v>
      </c>
      <c r="L27" s="24">
        <v>177306.16</v>
      </c>
      <c r="M27" s="19" t="s">
        <v>98</v>
      </c>
      <c r="N27" s="20">
        <v>41655</v>
      </c>
      <c r="O27" s="20">
        <v>43480</v>
      </c>
      <c r="P27" s="19" t="s">
        <v>2</v>
      </c>
    </row>
    <row r="28" spans="1:16" ht="36" customHeight="1" x14ac:dyDescent="0.25">
      <c r="A28" s="5">
        <v>21</v>
      </c>
      <c r="B28" s="8" t="s">
        <v>16</v>
      </c>
      <c r="C28" s="19" t="s">
        <v>26</v>
      </c>
      <c r="D28" s="19" t="s">
        <v>47</v>
      </c>
      <c r="E28" s="33" t="s">
        <v>280</v>
      </c>
      <c r="F28" s="17" t="s">
        <v>608</v>
      </c>
      <c r="G28" s="19" t="s">
        <v>79</v>
      </c>
      <c r="H28" s="51" t="s">
        <v>81</v>
      </c>
      <c r="I28" s="33" t="s">
        <v>80</v>
      </c>
      <c r="J28" s="24">
        <v>16820.32</v>
      </c>
      <c r="K28" s="24">
        <v>4577.3900000000003</v>
      </c>
      <c r="L28" s="24">
        <v>78379.88</v>
      </c>
      <c r="M28" s="19" t="s">
        <v>99</v>
      </c>
      <c r="N28" s="20">
        <v>41655</v>
      </c>
      <c r="O28" s="20">
        <v>43480</v>
      </c>
      <c r="P28" s="19" t="s">
        <v>2</v>
      </c>
    </row>
    <row r="29" spans="1:16" ht="39" customHeight="1" x14ac:dyDescent="0.25">
      <c r="A29" s="5">
        <v>22</v>
      </c>
      <c r="B29" s="8" t="s">
        <v>102</v>
      </c>
      <c r="C29" s="19" t="s">
        <v>19</v>
      </c>
      <c r="D29" s="19" t="s">
        <v>103</v>
      </c>
      <c r="E29" s="33" t="s">
        <v>395</v>
      </c>
      <c r="F29" s="16" t="s">
        <v>272</v>
      </c>
      <c r="G29" s="19" t="s">
        <v>104</v>
      </c>
      <c r="H29" s="51" t="s">
        <v>105</v>
      </c>
      <c r="I29" s="33" t="s">
        <v>68</v>
      </c>
      <c r="J29" s="24">
        <v>37696.089999999997</v>
      </c>
      <c r="K29" s="24">
        <v>9424.02</v>
      </c>
      <c r="L29" s="24">
        <v>188480.46</v>
      </c>
      <c r="M29" s="19" t="s">
        <v>106</v>
      </c>
      <c r="N29" s="20">
        <v>41891</v>
      </c>
      <c r="O29" s="12">
        <v>43716</v>
      </c>
      <c r="P29" s="19" t="s">
        <v>2</v>
      </c>
    </row>
    <row r="30" spans="1:16" ht="38.25" x14ac:dyDescent="0.25">
      <c r="A30" s="5">
        <v>23</v>
      </c>
      <c r="B30" s="8" t="s">
        <v>107</v>
      </c>
      <c r="C30" s="19" t="s">
        <v>108</v>
      </c>
      <c r="D30" s="19" t="s">
        <v>109</v>
      </c>
      <c r="E30" s="33" t="s">
        <v>269</v>
      </c>
      <c r="F30" s="16" t="s">
        <v>546</v>
      </c>
      <c r="G30" s="19" t="s">
        <v>110</v>
      </c>
      <c r="H30" s="51" t="s">
        <v>101</v>
      </c>
      <c r="I30" s="33" t="s">
        <v>57</v>
      </c>
      <c r="J30" s="24">
        <v>58930.83</v>
      </c>
      <c r="K30" s="24">
        <v>12375.23</v>
      </c>
      <c r="L30" s="24">
        <v>247504.53</v>
      </c>
      <c r="M30" s="19" t="s">
        <v>111</v>
      </c>
      <c r="N30" s="12">
        <v>41891</v>
      </c>
      <c r="O30" s="12">
        <v>43716</v>
      </c>
      <c r="P30" s="19" t="s">
        <v>2</v>
      </c>
    </row>
    <row r="31" spans="1:16" ht="59.25" customHeight="1" x14ac:dyDescent="0.25">
      <c r="A31" s="5">
        <v>24</v>
      </c>
      <c r="B31" s="8" t="s">
        <v>112</v>
      </c>
      <c r="C31" s="19" t="s">
        <v>113</v>
      </c>
      <c r="D31" s="19" t="s">
        <v>114</v>
      </c>
      <c r="E31" s="33" t="s">
        <v>251</v>
      </c>
      <c r="F31" s="17" t="s">
        <v>346</v>
      </c>
      <c r="G31" s="19" t="s">
        <v>115</v>
      </c>
      <c r="H31" s="51" t="s">
        <v>116</v>
      </c>
      <c r="I31" s="33" t="s">
        <v>1</v>
      </c>
      <c r="J31" s="24">
        <v>4791.7700000000004</v>
      </c>
      <c r="K31" s="24">
        <v>1089.04</v>
      </c>
      <c r="L31" s="24">
        <v>21780.78</v>
      </c>
      <c r="M31" s="19" t="s">
        <v>117</v>
      </c>
      <c r="N31" s="20">
        <v>41891</v>
      </c>
      <c r="O31" s="12">
        <v>43716</v>
      </c>
      <c r="P31" s="19" t="s">
        <v>2</v>
      </c>
    </row>
    <row r="32" spans="1:16" ht="54" customHeight="1" x14ac:dyDescent="0.25">
      <c r="A32" s="5">
        <v>25</v>
      </c>
      <c r="B32" s="8" t="s">
        <v>118</v>
      </c>
      <c r="C32" s="19" t="s">
        <v>113</v>
      </c>
      <c r="D32" s="19" t="s">
        <v>119</v>
      </c>
      <c r="E32" s="33" t="s">
        <v>251</v>
      </c>
      <c r="F32" s="17" t="s">
        <v>346</v>
      </c>
      <c r="G32" s="19" t="s">
        <v>120</v>
      </c>
      <c r="H32" s="51" t="s">
        <v>121</v>
      </c>
      <c r="I32" s="33" t="s">
        <v>1</v>
      </c>
      <c r="J32" s="24">
        <v>19083.23</v>
      </c>
      <c r="K32" s="24">
        <v>4654.45</v>
      </c>
      <c r="L32" s="24">
        <v>93088.95</v>
      </c>
      <c r="M32" s="19" t="s">
        <v>122</v>
      </c>
      <c r="N32" s="12">
        <v>41891</v>
      </c>
      <c r="O32" s="12">
        <v>43716</v>
      </c>
      <c r="P32" s="19" t="s">
        <v>2</v>
      </c>
    </row>
    <row r="33" spans="1:16" ht="41.25" customHeight="1" x14ac:dyDescent="0.25">
      <c r="A33" s="5">
        <v>26</v>
      </c>
      <c r="B33" s="8" t="s">
        <v>84</v>
      </c>
      <c r="C33" s="19" t="s">
        <v>17</v>
      </c>
      <c r="D33" s="19" t="s">
        <v>417</v>
      </c>
      <c r="E33" s="33" t="s">
        <v>353</v>
      </c>
      <c r="F33" s="16" t="s">
        <v>268</v>
      </c>
      <c r="G33" s="19" t="s">
        <v>123</v>
      </c>
      <c r="H33" s="51" t="s">
        <v>124</v>
      </c>
      <c r="I33" s="33" t="s">
        <v>71</v>
      </c>
      <c r="J33" s="24">
        <v>26408.59</v>
      </c>
      <c r="K33" s="24">
        <v>7271.09</v>
      </c>
      <c r="L33" s="24">
        <v>145421.75</v>
      </c>
      <c r="M33" s="19" t="s">
        <v>125</v>
      </c>
      <c r="N33" s="20">
        <v>41891</v>
      </c>
      <c r="O33" s="12">
        <v>43716</v>
      </c>
      <c r="P33" s="19" t="s">
        <v>2</v>
      </c>
    </row>
    <row r="34" spans="1:16" ht="56.25" customHeight="1" x14ac:dyDescent="0.25">
      <c r="A34" s="5">
        <v>27</v>
      </c>
      <c r="B34" s="8" t="s">
        <v>126</v>
      </c>
      <c r="C34" s="19" t="s">
        <v>113</v>
      </c>
      <c r="D34" s="19" t="s">
        <v>418</v>
      </c>
      <c r="E34" s="33" t="s">
        <v>251</v>
      </c>
      <c r="F34" s="17" t="s">
        <v>346</v>
      </c>
      <c r="G34" s="19" t="s">
        <v>127</v>
      </c>
      <c r="H34" s="51" t="s">
        <v>128</v>
      </c>
      <c r="I34" s="33" t="s">
        <v>1</v>
      </c>
      <c r="J34" s="24">
        <v>8801.86</v>
      </c>
      <c r="K34" s="24">
        <v>2243.08</v>
      </c>
      <c r="L34" s="24">
        <v>44861.66</v>
      </c>
      <c r="M34" s="19" t="s">
        <v>129</v>
      </c>
      <c r="N34" s="12">
        <v>41891</v>
      </c>
      <c r="O34" s="12">
        <v>43716</v>
      </c>
      <c r="P34" s="19" t="s">
        <v>2</v>
      </c>
    </row>
    <row r="35" spans="1:16" ht="54.75" customHeight="1" x14ac:dyDescent="0.25">
      <c r="A35" s="5">
        <v>28</v>
      </c>
      <c r="B35" s="8" t="s">
        <v>126</v>
      </c>
      <c r="C35" s="19" t="s">
        <v>113</v>
      </c>
      <c r="D35" s="19" t="s">
        <v>419</v>
      </c>
      <c r="E35" s="33" t="s">
        <v>251</v>
      </c>
      <c r="F35" s="17" t="s">
        <v>346</v>
      </c>
      <c r="G35" s="19" t="s">
        <v>130</v>
      </c>
      <c r="H35" s="51" t="s">
        <v>131</v>
      </c>
      <c r="I35" s="33" t="s">
        <v>1</v>
      </c>
      <c r="J35" s="24">
        <v>66575.44</v>
      </c>
      <c r="K35" s="24">
        <v>14651.29</v>
      </c>
      <c r="L35" s="24">
        <v>293025.71999999997</v>
      </c>
      <c r="M35" s="19" t="s">
        <v>132</v>
      </c>
      <c r="N35" s="20">
        <v>41891</v>
      </c>
      <c r="O35" s="12">
        <v>43716</v>
      </c>
      <c r="P35" s="19" t="s">
        <v>2</v>
      </c>
    </row>
    <row r="36" spans="1:16" ht="54.75" customHeight="1" x14ac:dyDescent="0.25">
      <c r="A36" s="5">
        <v>29</v>
      </c>
      <c r="B36" s="8" t="s">
        <v>133</v>
      </c>
      <c r="C36" s="19" t="s">
        <v>113</v>
      </c>
      <c r="D36" s="19" t="s">
        <v>420</v>
      </c>
      <c r="E36" s="33" t="s">
        <v>251</v>
      </c>
      <c r="F36" s="17" t="s">
        <v>346</v>
      </c>
      <c r="G36" s="19" t="s">
        <v>134</v>
      </c>
      <c r="H36" s="51" t="s">
        <v>135</v>
      </c>
      <c r="I36" s="33" t="s">
        <v>1</v>
      </c>
      <c r="J36" s="24">
        <v>16986.95</v>
      </c>
      <c r="K36" s="24">
        <v>4320.18</v>
      </c>
      <c r="L36" s="24" t="s">
        <v>1144</v>
      </c>
      <c r="M36" s="19" t="s">
        <v>136</v>
      </c>
      <c r="N36" s="12">
        <v>41891</v>
      </c>
      <c r="O36" s="12">
        <v>43716</v>
      </c>
      <c r="P36" s="19" t="s">
        <v>2</v>
      </c>
    </row>
    <row r="37" spans="1:16" ht="63.75" x14ac:dyDescent="0.25">
      <c r="A37" s="5">
        <v>30</v>
      </c>
      <c r="B37" s="40" t="s">
        <v>137</v>
      </c>
      <c r="C37" s="19" t="s">
        <v>23</v>
      </c>
      <c r="D37" s="19" t="s">
        <v>421</v>
      </c>
      <c r="E37" s="33" t="s">
        <v>281</v>
      </c>
      <c r="F37" s="17" t="s">
        <v>349</v>
      </c>
      <c r="G37" s="19" t="s">
        <v>138</v>
      </c>
      <c r="H37" s="51" t="s">
        <v>139</v>
      </c>
      <c r="I37" s="33" t="s">
        <v>1</v>
      </c>
      <c r="J37" s="24">
        <v>38506.120000000003</v>
      </c>
      <c r="K37" s="24">
        <v>8672.5499999999993</v>
      </c>
      <c r="L37" s="24">
        <v>173451</v>
      </c>
      <c r="M37" s="19" t="s">
        <v>140</v>
      </c>
      <c r="N37" s="12">
        <v>41891</v>
      </c>
      <c r="O37" s="12">
        <v>43716</v>
      </c>
      <c r="P37" s="19" t="s">
        <v>2</v>
      </c>
    </row>
    <row r="38" spans="1:16" ht="38.25" x14ac:dyDescent="0.25">
      <c r="A38" s="5">
        <v>31</v>
      </c>
      <c r="B38" s="40" t="s">
        <v>141</v>
      </c>
      <c r="C38" s="19" t="s">
        <v>23</v>
      </c>
      <c r="D38" s="19" t="s">
        <v>422</v>
      </c>
      <c r="E38" s="33" t="s">
        <v>282</v>
      </c>
      <c r="F38" s="17" t="s">
        <v>349</v>
      </c>
      <c r="G38" s="19" t="s">
        <v>155</v>
      </c>
      <c r="H38" s="51" t="s">
        <v>156</v>
      </c>
      <c r="I38" s="33" t="s">
        <v>157</v>
      </c>
      <c r="J38" s="24">
        <v>31114</v>
      </c>
      <c r="K38" s="24">
        <v>4089</v>
      </c>
      <c r="L38" s="24">
        <v>128997.12</v>
      </c>
      <c r="M38" s="19" t="s">
        <v>158</v>
      </c>
      <c r="N38" s="12">
        <v>42124</v>
      </c>
      <c r="O38" s="12">
        <v>43950</v>
      </c>
      <c r="P38" s="19" t="s">
        <v>2</v>
      </c>
    </row>
    <row r="39" spans="1:16" ht="38.25" x14ac:dyDescent="0.25">
      <c r="A39" s="5">
        <v>32</v>
      </c>
      <c r="B39" s="40" t="s">
        <v>142</v>
      </c>
      <c r="C39" s="19" t="s">
        <v>23</v>
      </c>
      <c r="D39" s="19" t="s">
        <v>423</v>
      </c>
      <c r="E39" s="33" t="s">
        <v>283</v>
      </c>
      <c r="F39" s="17" t="s">
        <v>349</v>
      </c>
      <c r="G39" s="19" t="s">
        <v>159</v>
      </c>
      <c r="H39" s="51" t="s">
        <v>160</v>
      </c>
      <c r="I39" s="33" t="s">
        <v>1</v>
      </c>
      <c r="J39" s="24">
        <v>28364</v>
      </c>
      <c r="K39" s="24">
        <v>7119</v>
      </c>
      <c r="L39" s="24">
        <v>117813</v>
      </c>
      <c r="M39" s="19" t="s">
        <v>161</v>
      </c>
      <c r="N39" s="12">
        <v>42124</v>
      </c>
      <c r="O39" s="12">
        <v>43950</v>
      </c>
      <c r="P39" s="19" t="s">
        <v>2</v>
      </c>
    </row>
    <row r="40" spans="1:16" ht="38.25" x14ac:dyDescent="0.25">
      <c r="A40" s="5">
        <v>33</v>
      </c>
      <c r="B40" s="40" t="s">
        <v>143</v>
      </c>
      <c r="C40" s="19" t="s">
        <v>144</v>
      </c>
      <c r="D40" s="19" t="s">
        <v>424</v>
      </c>
      <c r="E40" s="33" t="s">
        <v>395</v>
      </c>
      <c r="F40" s="17" t="s">
        <v>277</v>
      </c>
      <c r="G40" s="19" t="s">
        <v>165</v>
      </c>
      <c r="H40" s="51" t="s">
        <v>166</v>
      </c>
      <c r="I40" s="33" t="s">
        <v>168</v>
      </c>
      <c r="J40" s="24">
        <v>22148</v>
      </c>
      <c r="K40" s="24">
        <v>5917</v>
      </c>
      <c r="L40" s="24">
        <v>130545.11</v>
      </c>
      <c r="M40" s="19" t="s">
        <v>162</v>
      </c>
      <c r="N40" s="12">
        <v>42124</v>
      </c>
      <c r="O40" s="12">
        <v>43950</v>
      </c>
      <c r="P40" s="19" t="s">
        <v>2</v>
      </c>
    </row>
    <row r="41" spans="1:16" ht="39" customHeight="1" x14ac:dyDescent="0.25">
      <c r="A41" s="5">
        <v>34</v>
      </c>
      <c r="B41" s="40" t="s">
        <v>145</v>
      </c>
      <c r="C41" s="19" t="s">
        <v>17</v>
      </c>
      <c r="D41" s="19" t="s">
        <v>425</v>
      </c>
      <c r="E41" s="33" t="s">
        <v>353</v>
      </c>
      <c r="F41" s="17" t="str">
        <f>$F$47</f>
        <v>mohamad.pirabaharan@simedarby.com</v>
      </c>
      <c r="G41" s="19" t="s">
        <v>167</v>
      </c>
      <c r="H41" s="51" t="s">
        <v>167</v>
      </c>
      <c r="I41" s="33" t="s">
        <v>169</v>
      </c>
      <c r="J41" s="24">
        <v>13846</v>
      </c>
      <c r="K41" s="24">
        <v>3076</v>
      </c>
      <c r="L41" s="24">
        <v>61238</v>
      </c>
      <c r="M41" s="19" t="s">
        <v>163</v>
      </c>
      <c r="N41" s="12">
        <v>42124</v>
      </c>
      <c r="O41" s="12">
        <v>43950</v>
      </c>
      <c r="P41" s="19" t="s">
        <v>2</v>
      </c>
    </row>
    <row r="42" spans="1:16" ht="33.75" customHeight="1" x14ac:dyDescent="0.25">
      <c r="A42" s="5">
        <v>35</v>
      </c>
      <c r="B42" s="40" t="s">
        <v>146</v>
      </c>
      <c r="C42" s="19" t="s">
        <v>147</v>
      </c>
      <c r="D42" s="19" t="s">
        <v>426</v>
      </c>
      <c r="E42" s="33" t="s">
        <v>284</v>
      </c>
      <c r="F42" s="17" t="s">
        <v>285</v>
      </c>
      <c r="G42" s="19" t="s">
        <v>170</v>
      </c>
      <c r="H42" s="51" t="s">
        <v>171</v>
      </c>
      <c r="I42" s="33" t="s">
        <v>172</v>
      </c>
      <c r="J42" s="24">
        <v>38184</v>
      </c>
      <c r="K42" s="24">
        <v>6724</v>
      </c>
      <c r="L42" s="24">
        <v>164678.04999999999</v>
      </c>
      <c r="M42" s="19" t="s">
        <v>164</v>
      </c>
      <c r="N42" s="12">
        <v>42124</v>
      </c>
      <c r="O42" s="12">
        <v>43950</v>
      </c>
      <c r="P42" s="19" t="s">
        <v>2</v>
      </c>
    </row>
    <row r="43" spans="1:16" ht="26.25" customHeight="1" x14ac:dyDescent="0.25">
      <c r="A43" s="66">
        <v>36</v>
      </c>
      <c r="B43" s="81" t="s">
        <v>148</v>
      </c>
      <c r="C43" s="62" t="s">
        <v>149</v>
      </c>
      <c r="D43" s="62" t="s">
        <v>427</v>
      </c>
      <c r="E43" s="62" t="s">
        <v>286</v>
      </c>
      <c r="F43" s="84" t="s">
        <v>287</v>
      </c>
      <c r="G43" s="19" t="s">
        <v>469</v>
      </c>
      <c r="H43" s="86" t="s">
        <v>173</v>
      </c>
      <c r="I43" s="62" t="s">
        <v>174</v>
      </c>
      <c r="J43" s="24">
        <v>11793</v>
      </c>
      <c r="K43" s="24">
        <v>2654</v>
      </c>
      <c r="L43" s="53">
        <v>118575.14</v>
      </c>
      <c r="M43" s="62" t="s">
        <v>175</v>
      </c>
      <c r="N43" s="73">
        <v>42124</v>
      </c>
      <c r="O43" s="73">
        <v>43950</v>
      </c>
      <c r="P43" s="62" t="s">
        <v>2</v>
      </c>
    </row>
    <row r="44" spans="1:16" ht="18.75" customHeight="1" x14ac:dyDescent="0.25">
      <c r="A44" s="67"/>
      <c r="B44" s="82"/>
      <c r="C44" s="63"/>
      <c r="D44" s="63"/>
      <c r="E44" s="63"/>
      <c r="F44" s="85"/>
      <c r="G44" s="19" t="s">
        <v>470</v>
      </c>
      <c r="H44" s="87"/>
      <c r="I44" s="63"/>
      <c r="J44" s="24">
        <v>13380</v>
      </c>
      <c r="K44" s="24">
        <v>3143</v>
      </c>
      <c r="L44" s="54"/>
      <c r="M44" s="63"/>
      <c r="N44" s="74"/>
      <c r="O44" s="74"/>
      <c r="P44" s="63"/>
    </row>
    <row r="45" spans="1:16" ht="45.75" customHeight="1" x14ac:dyDescent="0.25">
      <c r="A45" s="5">
        <v>37</v>
      </c>
      <c r="B45" s="8" t="s">
        <v>150</v>
      </c>
      <c r="C45" s="19" t="s">
        <v>151</v>
      </c>
      <c r="D45" s="19" t="s">
        <v>428</v>
      </c>
      <c r="E45" s="33" t="s">
        <v>288</v>
      </c>
      <c r="F45" s="17" t="s">
        <v>289</v>
      </c>
      <c r="G45" s="19" t="s">
        <v>176</v>
      </c>
      <c r="H45" s="51" t="s">
        <v>177</v>
      </c>
      <c r="I45" s="33" t="s">
        <v>168</v>
      </c>
      <c r="J45" s="24">
        <v>39542</v>
      </c>
      <c r="K45" s="24">
        <v>7357</v>
      </c>
      <c r="L45" s="24">
        <v>177373</v>
      </c>
      <c r="M45" s="19" t="s">
        <v>178</v>
      </c>
      <c r="N45" s="12">
        <v>42124</v>
      </c>
      <c r="O45" s="12">
        <v>43950</v>
      </c>
      <c r="P45" s="19" t="s">
        <v>2</v>
      </c>
    </row>
    <row r="46" spans="1:16" ht="38.25" x14ac:dyDescent="0.25">
      <c r="A46" s="5">
        <v>38</v>
      </c>
      <c r="B46" s="8" t="s">
        <v>152</v>
      </c>
      <c r="C46" s="19" t="s">
        <v>17</v>
      </c>
      <c r="D46" s="19" t="s">
        <v>429</v>
      </c>
      <c r="E46" s="33" t="s">
        <v>353</v>
      </c>
      <c r="F46" s="15" t="s">
        <v>268</v>
      </c>
      <c r="G46" s="19" t="s">
        <v>179</v>
      </c>
      <c r="H46" s="51" t="s">
        <v>180</v>
      </c>
      <c r="I46" s="33" t="s">
        <v>71</v>
      </c>
      <c r="J46" s="24">
        <v>39088</v>
      </c>
      <c r="K46" s="24">
        <v>8034</v>
      </c>
      <c r="L46" s="24">
        <v>164582</v>
      </c>
      <c r="M46" s="19" t="s">
        <v>181</v>
      </c>
      <c r="N46" s="12">
        <v>42124</v>
      </c>
      <c r="O46" s="12">
        <v>43950</v>
      </c>
      <c r="P46" s="19" t="s">
        <v>2</v>
      </c>
    </row>
    <row r="47" spans="1:16" ht="38.25" x14ac:dyDescent="0.25">
      <c r="A47" s="5">
        <v>39</v>
      </c>
      <c r="B47" s="8" t="s">
        <v>154</v>
      </c>
      <c r="C47" s="19" t="s">
        <v>17</v>
      </c>
      <c r="D47" s="19" t="s">
        <v>430</v>
      </c>
      <c r="E47" s="33" t="s">
        <v>353</v>
      </c>
      <c r="F47" s="15" t="s">
        <v>268</v>
      </c>
      <c r="G47" s="19" t="s">
        <v>183</v>
      </c>
      <c r="H47" s="51" t="s">
        <v>184</v>
      </c>
      <c r="I47" s="33" t="s">
        <v>53</v>
      </c>
      <c r="J47" s="24">
        <v>34200</v>
      </c>
      <c r="K47" s="24">
        <v>7868</v>
      </c>
      <c r="L47" s="24">
        <v>153221</v>
      </c>
      <c r="M47" s="19" t="s">
        <v>182</v>
      </c>
      <c r="N47" s="12">
        <v>42124</v>
      </c>
      <c r="O47" s="12">
        <v>43950</v>
      </c>
      <c r="P47" s="19" t="s">
        <v>2</v>
      </c>
    </row>
    <row r="48" spans="1:16" ht="25.5" x14ac:dyDescent="0.25">
      <c r="A48" s="5">
        <v>40</v>
      </c>
      <c r="B48" s="8" t="s">
        <v>185</v>
      </c>
      <c r="C48" s="19" t="s">
        <v>186</v>
      </c>
      <c r="D48" s="19" t="s">
        <v>431</v>
      </c>
      <c r="E48" s="33" t="s">
        <v>290</v>
      </c>
      <c r="F48" s="17" t="s">
        <v>291</v>
      </c>
      <c r="G48" s="19" t="s">
        <v>187</v>
      </c>
      <c r="H48" s="51" t="s">
        <v>188</v>
      </c>
      <c r="I48" s="33" t="s">
        <v>53</v>
      </c>
      <c r="J48" s="24">
        <v>5660</v>
      </c>
      <c r="K48" s="24">
        <v>1206.6500000000001</v>
      </c>
      <c r="L48" s="24">
        <v>24879.279999999999</v>
      </c>
      <c r="M48" s="19" t="s">
        <v>189</v>
      </c>
      <c r="N48" s="19" t="s">
        <v>1041</v>
      </c>
      <c r="O48" s="19" t="s">
        <v>1046</v>
      </c>
      <c r="P48" s="19" t="s">
        <v>2</v>
      </c>
    </row>
    <row r="49" spans="1:16" ht="51" x14ac:dyDescent="0.25">
      <c r="A49" s="5">
        <v>41</v>
      </c>
      <c r="B49" s="8" t="s">
        <v>190</v>
      </c>
      <c r="C49" s="19" t="s">
        <v>191</v>
      </c>
      <c r="D49" s="19" t="s">
        <v>432</v>
      </c>
      <c r="E49" s="33" t="s">
        <v>251</v>
      </c>
      <c r="F49" s="17" t="s">
        <v>346</v>
      </c>
      <c r="G49" s="19" t="s">
        <v>192</v>
      </c>
      <c r="H49" s="51" t="s">
        <v>193</v>
      </c>
      <c r="I49" s="33" t="s">
        <v>194</v>
      </c>
      <c r="J49" s="24">
        <v>46822.73</v>
      </c>
      <c r="K49" s="24">
        <v>13823.85</v>
      </c>
      <c r="L49" s="24">
        <v>222965.4</v>
      </c>
      <c r="M49" s="19" t="s">
        <v>195</v>
      </c>
      <c r="N49" s="49" t="s">
        <v>1041</v>
      </c>
      <c r="O49" s="49" t="s">
        <v>1046</v>
      </c>
      <c r="P49" s="19" t="s">
        <v>2</v>
      </c>
    </row>
    <row r="50" spans="1:16" ht="40.5" customHeight="1" x14ac:dyDescent="0.25">
      <c r="A50" s="5">
        <v>42</v>
      </c>
      <c r="B50" s="8" t="s">
        <v>196</v>
      </c>
      <c r="C50" s="19" t="s">
        <v>20</v>
      </c>
      <c r="D50" s="19" t="s">
        <v>433</v>
      </c>
      <c r="E50" s="33" t="s">
        <v>292</v>
      </c>
      <c r="F50" s="17" t="s">
        <v>346</v>
      </c>
      <c r="G50" s="19" t="s">
        <v>198</v>
      </c>
      <c r="H50" s="51" t="s">
        <v>197</v>
      </c>
      <c r="I50" s="33" t="s">
        <v>53</v>
      </c>
      <c r="J50" s="24">
        <v>82738</v>
      </c>
      <c r="K50" s="24">
        <v>18052</v>
      </c>
      <c r="L50" s="24">
        <v>300867</v>
      </c>
      <c r="M50" s="19" t="s">
        <v>199</v>
      </c>
      <c r="N50" s="49" t="s">
        <v>1041</v>
      </c>
      <c r="O50" s="49" t="s">
        <v>1046</v>
      </c>
      <c r="P50" s="19" t="s">
        <v>2</v>
      </c>
    </row>
    <row r="51" spans="1:16" ht="38.25" x14ac:dyDescent="0.25">
      <c r="A51" s="5">
        <v>43</v>
      </c>
      <c r="B51" s="8" t="s">
        <v>206</v>
      </c>
      <c r="C51" s="19" t="s">
        <v>207</v>
      </c>
      <c r="D51" s="19" t="s">
        <v>434</v>
      </c>
      <c r="E51" s="33" t="s">
        <v>354</v>
      </c>
      <c r="F51" s="17" t="s">
        <v>293</v>
      </c>
      <c r="G51" s="19" t="s">
        <v>208</v>
      </c>
      <c r="H51" s="51" t="s">
        <v>209</v>
      </c>
      <c r="I51" s="33" t="s">
        <v>210</v>
      </c>
      <c r="J51" s="24">
        <v>45375.28</v>
      </c>
      <c r="K51" s="24">
        <v>7408.2</v>
      </c>
      <c r="L51" s="24">
        <v>185205.21</v>
      </c>
      <c r="M51" s="19" t="s">
        <v>200</v>
      </c>
      <c r="N51" s="49" t="s">
        <v>1041</v>
      </c>
      <c r="O51" s="49" t="s">
        <v>1046</v>
      </c>
      <c r="P51" s="19" t="s">
        <v>2</v>
      </c>
    </row>
    <row r="52" spans="1:16" ht="47.25" customHeight="1" x14ac:dyDescent="0.25">
      <c r="A52" s="5">
        <v>44</v>
      </c>
      <c r="B52" s="8" t="s">
        <v>211</v>
      </c>
      <c r="C52" s="19" t="s">
        <v>212</v>
      </c>
      <c r="D52" s="19" t="s">
        <v>435</v>
      </c>
      <c r="E52" s="33" t="s">
        <v>355</v>
      </c>
      <c r="F52" s="17" t="s">
        <v>348</v>
      </c>
      <c r="G52" s="19" t="s">
        <v>212</v>
      </c>
      <c r="H52" s="51" t="s">
        <v>213</v>
      </c>
      <c r="I52" s="33" t="s">
        <v>53</v>
      </c>
      <c r="J52" s="24">
        <v>9548.35</v>
      </c>
      <c r="K52" s="24">
        <v>2824.96</v>
      </c>
      <c r="L52" s="24">
        <v>56499.11</v>
      </c>
      <c r="M52" s="19" t="s">
        <v>201</v>
      </c>
      <c r="N52" s="49" t="s">
        <v>1041</v>
      </c>
      <c r="O52" s="49" t="s">
        <v>1046</v>
      </c>
      <c r="P52" s="19" t="s">
        <v>2</v>
      </c>
    </row>
    <row r="53" spans="1:16" ht="41.25" customHeight="1" x14ac:dyDescent="0.25">
      <c r="A53" s="5">
        <v>45</v>
      </c>
      <c r="B53" s="8" t="s">
        <v>214</v>
      </c>
      <c r="C53" s="19" t="s">
        <v>215</v>
      </c>
      <c r="D53" s="19" t="s">
        <v>436</v>
      </c>
      <c r="E53" s="33" t="s">
        <v>294</v>
      </c>
      <c r="F53" s="17" t="s">
        <v>295</v>
      </c>
      <c r="G53" s="19" t="s">
        <v>215</v>
      </c>
      <c r="H53" s="51" t="s">
        <v>216</v>
      </c>
      <c r="I53" s="33" t="s">
        <v>168</v>
      </c>
      <c r="J53" s="24">
        <v>24167.4</v>
      </c>
      <c r="K53" s="24">
        <v>2723.08</v>
      </c>
      <c r="L53" s="24">
        <v>113462</v>
      </c>
      <c r="M53" s="19" t="s">
        <v>202</v>
      </c>
      <c r="N53" s="49" t="s">
        <v>1041</v>
      </c>
      <c r="O53" s="49" t="s">
        <v>1046</v>
      </c>
      <c r="P53" s="19" t="s">
        <v>2</v>
      </c>
    </row>
    <row r="54" spans="1:16" ht="51" x14ac:dyDescent="0.25">
      <c r="A54" s="5">
        <v>46</v>
      </c>
      <c r="B54" s="8" t="s">
        <v>217</v>
      </c>
      <c r="C54" s="19" t="s">
        <v>218</v>
      </c>
      <c r="D54" s="19" t="s">
        <v>437</v>
      </c>
      <c r="E54" s="33" t="s">
        <v>296</v>
      </c>
      <c r="F54" s="17" t="s">
        <v>297</v>
      </c>
      <c r="G54" s="19" t="s">
        <v>219</v>
      </c>
      <c r="H54" s="51" t="s">
        <v>220</v>
      </c>
      <c r="I54" s="33" t="s">
        <v>157</v>
      </c>
      <c r="J54" s="24">
        <v>50027</v>
      </c>
      <c r="K54" s="24">
        <v>7495</v>
      </c>
      <c r="L54" s="24">
        <v>214156</v>
      </c>
      <c r="M54" s="19" t="s">
        <v>203</v>
      </c>
      <c r="N54" s="49" t="s">
        <v>1041</v>
      </c>
      <c r="O54" s="49" t="s">
        <v>1046</v>
      </c>
      <c r="P54" s="19" t="s">
        <v>2</v>
      </c>
    </row>
    <row r="55" spans="1:16" ht="42" customHeight="1" x14ac:dyDescent="0.25">
      <c r="A55" s="5">
        <v>47</v>
      </c>
      <c r="B55" s="8" t="s">
        <v>221</v>
      </c>
      <c r="C55" s="19" t="s">
        <v>308</v>
      </c>
      <c r="D55" s="19" t="s">
        <v>438</v>
      </c>
      <c r="E55" s="33" t="s">
        <v>298</v>
      </c>
      <c r="F55" s="17" t="s">
        <v>608</v>
      </c>
      <c r="G55" s="19" t="s">
        <v>222</v>
      </c>
      <c r="H55" s="51" t="s">
        <v>223</v>
      </c>
      <c r="I55" s="33" t="s">
        <v>168</v>
      </c>
      <c r="J55" s="24">
        <v>22767.57</v>
      </c>
      <c r="K55" s="24">
        <v>4998.0200000000004</v>
      </c>
      <c r="L55" s="24">
        <v>108417</v>
      </c>
      <c r="M55" s="19" t="s">
        <v>204</v>
      </c>
      <c r="N55" s="49" t="s">
        <v>1041</v>
      </c>
      <c r="O55" s="49" t="s">
        <v>1046</v>
      </c>
      <c r="P55" s="19" t="s">
        <v>2</v>
      </c>
    </row>
    <row r="56" spans="1:16" ht="45" customHeight="1" x14ac:dyDescent="0.25">
      <c r="A56" s="5">
        <v>48</v>
      </c>
      <c r="B56" s="8" t="s">
        <v>224</v>
      </c>
      <c r="C56" s="19" t="s">
        <v>17</v>
      </c>
      <c r="D56" s="19" t="s">
        <v>439</v>
      </c>
      <c r="E56" s="33" t="s">
        <v>353</v>
      </c>
      <c r="F56" s="17" t="s">
        <v>299</v>
      </c>
      <c r="G56" s="19" t="s">
        <v>225</v>
      </c>
      <c r="H56" s="51" t="s">
        <v>226</v>
      </c>
      <c r="I56" s="33" t="s">
        <v>57</v>
      </c>
      <c r="J56" s="24">
        <v>70634.679999999993</v>
      </c>
      <c r="K56" s="24">
        <v>15355.36</v>
      </c>
      <c r="L56" s="24">
        <v>307107.3</v>
      </c>
      <c r="M56" s="19" t="s">
        <v>205</v>
      </c>
      <c r="N56" s="49" t="s">
        <v>1041</v>
      </c>
      <c r="O56" s="49" t="s">
        <v>1046</v>
      </c>
      <c r="P56" s="19" t="s">
        <v>2</v>
      </c>
    </row>
    <row r="57" spans="1:16" ht="57.75" customHeight="1" x14ac:dyDescent="0.25">
      <c r="A57" s="5">
        <v>49</v>
      </c>
      <c r="B57" s="8" t="s">
        <v>227</v>
      </c>
      <c r="C57" s="19" t="s">
        <v>191</v>
      </c>
      <c r="D57" s="19" t="s">
        <v>440</v>
      </c>
      <c r="E57" s="33" t="s">
        <v>251</v>
      </c>
      <c r="F57" s="17" t="s">
        <v>346</v>
      </c>
      <c r="G57" s="19" t="s">
        <v>228</v>
      </c>
      <c r="H57" s="51" t="s">
        <v>243</v>
      </c>
      <c r="I57" s="33" t="s">
        <v>194</v>
      </c>
      <c r="J57" s="24">
        <v>7053.92</v>
      </c>
      <c r="K57" s="24">
        <v>1937.67</v>
      </c>
      <c r="L57" s="24">
        <v>33179.29</v>
      </c>
      <c r="M57" s="19" t="s">
        <v>229</v>
      </c>
      <c r="N57" s="20">
        <v>42405</v>
      </c>
      <c r="O57" s="20">
        <v>44231</v>
      </c>
      <c r="P57" s="19" t="s">
        <v>2</v>
      </c>
    </row>
    <row r="58" spans="1:16" ht="38.25" x14ac:dyDescent="0.25">
      <c r="A58" s="5">
        <v>50</v>
      </c>
      <c r="B58" s="8" t="s">
        <v>230</v>
      </c>
      <c r="C58" s="19" t="s">
        <v>248</v>
      </c>
      <c r="D58" s="19" t="s">
        <v>441</v>
      </c>
      <c r="E58" s="33" t="s">
        <v>300</v>
      </c>
      <c r="F58" s="17" t="s">
        <v>305</v>
      </c>
      <c r="G58" s="19" t="s">
        <v>231</v>
      </c>
      <c r="H58" s="51" t="s">
        <v>244</v>
      </c>
      <c r="I58" s="33" t="s">
        <v>157</v>
      </c>
      <c r="J58" s="24">
        <v>23794.68</v>
      </c>
      <c r="K58" s="24">
        <v>3351.51</v>
      </c>
      <c r="L58" s="24">
        <v>101253.95</v>
      </c>
      <c r="M58" s="19" t="s">
        <v>232</v>
      </c>
      <c r="N58" s="20">
        <v>42405</v>
      </c>
      <c r="O58" s="20">
        <v>44231</v>
      </c>
      <c r="P58" s="19" t="s">
        <v>2</v>
      </c>
    </row>
    <row r="59" spans="1:16" ht="38.25" x14ac:dyDescent="0.25">
      <c r="A59" s="5">
        <v>51</v>
      </c>
      <c r="B59" s="8" t="s">
        <v>235</v>
      </c>
      <c r="C59" s="19" t="s">
        <v>153</v>
      </c>
      <c r="D59" s="19" t="s">
        <v>442</v>
      </c>
      <c r="E59" s="33" t="s">
        <v>356</v>
      </c>
      <c r="F59" s="16" t="s">
        <v>268</v>
      </c>
      <c r="G59" s="19" t="s">
        <v>239</v>
      </c>
      <c r="H59" s="51" t="s">
        <v>245</v>
      </c>
      <c r="I59" s="33" t="s">
        <v>57</v>
      </c>
      <c r="J59" s="24">
        <v>67236</v>
      </c>
      <c r="K59" s="24">
        <v>13129</v>
      </c>
      <c r="L59" s="24">
        <v>299760</v>
      </c>
      <c r="M59" s="19" t="s">
        <v>233</v>
      </c>
      <c r="N59" s="20">
        <v>42405</v>
      </c>
      <c r="O59" s="20">
        <v>44231</v>
      </c>
      <c r="P59" s="19" t="s">
        <v>2</v>
      </c>
    </row>
    <row r="60" spans="1:16" ht="39" customHeight="1" x14ac:dyDescent="0.25">
      <c r="A60" s="5">
        <v>52</v>
      </c>
      <c r="B60" s="8" t="s">
        <v>236</v>
      </c>
      <c r="C60" s="19" t="s">
        <v>238</v>
      </c>
      <c r="D60" s="19" t="s">
        <v>443</v>
      </c>
      <c r="E60" s="33" t="s">
        <v>301</v>
      </c>
      <c r="F60" s="16" t="s">
        <v>302</v>
      </c>
      <c r="G60" s="19" t="s">
        <v>240</v>
      </c>
      <c r="H60" s="51" t="s">
        <v>246</v>
      </c>
      <c r="I60" s="33" t="s">
        <v>71</v>
      </c>
      <c r="J60" s="24">
        <v>14913.38</v>
      </c>
      <c r="K60" s="24">
        <v>3002.23</v>
      </c>
      <c r="L60" s="24">
        <v>69819.210000000006</v>
      </c>
      <c r="M60" s="19" t="s">
        <v>234</v>
      </c>
      <c r="N60" s="20">
        <v>42405</v>
      </c>
      <c r="O60" s="20">
        <v>44231</v>
      </c>
      <c r="P60" s="19" t="s">
        <v>2</v>
      </c>
    </row>
    <row r="61" spans="1:16" s="13" customFormat="1" ht="51" x14ac:dyDescent="0.25">
      <c r="A61" s="5">
        <v>53</v>
      </c>
      <c r="B61" s="8" t="s">
        <v>266</v>
      </c>
      <c r="C61" s="19" t="s">
        <v>191</v>
      </c>
      <c r="D61" s="19" t="s">
        <v>444</v>
      </c>
      <c r="E61" s="33" t="s">
        <v>251</v>
      </c>
      <c r="F61" s="17" t="s">
        <v>346</v>
      </c>
      <c r="G61" s="19" t="s">
        <v>249</v>
      </c>
      <c r="H61" s="51" t="s">
        <v>249</v>
      </c>
      <c r="I61" s="33" t="s">
        <v>172</v>
      </c>
      <c r="J61" s="24">
        <v>6068</v>
      </c>
      <c r="K61" s="24">
        <v>1255</v>
      </c>
      <c r="L61" s="24">
        <v>27708.01</v>
      </c>
      <c r="M61" s="19" t="s">
        <v>253</v>
      </c>
      <c r="N61" s="19" t="s">
        <v>264</v>
      </c>
      <c r="O61" s="19" t="s">
        <v>265</v>
      </c>
      <c r="P61" s="19" t="s">
        <v>2</v>
      </c>
    </row>
    <row r="62" spans="1:16" ht="51" x14ac:dyDescent="0.25">
      <c r="A62" s="5">
        <v>54</v>
      </c>
      <c r="B62" s="8" t="s">
        <v>237</v>
      </c>
      <c r="C62" s="19" t="s">
        <v>191</v>
      </c>
      <c r="D62" s="19" t="s">
        <v>445</v>
      </c>
      <c r="E62" s="33" t="s">
        <v>251</v>
      </c>
      <c r="F62" s="17" t="s">
        <v>346</v>
      </c>
      <c r="G62" s="19" t="s">
        <v>241</v>
      </c>
      <c r="H62" s="51" t="s">
        <v>247</v>
      </c>
      <c r="I62" s="33" t="s">
        <v>168</v>
      </c>
      <c r="J62" s="24">
        <v>31941</v>
      </c>
      <c r="K62" s="24">
        <v>7813</v>
      </c>
      <c r="L62" s="24">
        <v>143362.82999999999</v>
      </c>
      <c r="M62" s="19" t="s">
        <v>242</v>
      </c>
      <c r="N62" s="19" t="s">
        <v>1042</v>
      </c>
      <c r="O62" s="20">
        <v>44231</v>
      </c>
      <c r="P62" s="19" t="s">
        <v>2</v>
      </c>
    </row>
    <row r="63" spans="1:16" ht="44.25" customHeight="1" x14ac:dyDescent="0.25">
      <c r="A63" s="5">
        <v>55</v>
      </c>
      <c r="B63" s="8" t="s">
        <v>303</v>
      </c>
      <c r="C63" s="19" t="s">
        <v>248</v>
      </c>
      <c r="D63" s="19" t="s">
        <v>446</v>
      </c>
      <c r="E63" s="33" t="s">
        <v>300</v>
      </c>
      <c r="F63" s="17" t="s">
        <v>305</v>
      </c>
      <c r="G63" s="19" t="s">
        <v>304</v>
      </c>
      <c r="H63" s="51" t="s">
        <v>304</v>
      </c>
      <c r="I63" s="33" t="s">
        <v>306</v>
      </c>
      <c r="J63" s="24">
        <v>14300</v>
      </c>
      <c r="K63" s="24">
        <v>2734</v>
      </c>
      <c r="L63" s="24">
        <v>63583.24</v>
      </c>
      <c r="M63" s="19" t="s">
        <v>254</v>
      </c>
      <c r="N63" s="19" t="s">
        <v>264</v>
      </c>
      <c r="O63" s="19" t="s">
        <v>265</v>
      </c>
      <c r="P63" s="19" t="s">
        <v>2</v>
      </c>
    </row>
    <row r="64" spans="1:16" ht="51.75" customHeight="1" x14ac:dyDescent="0.25">
      <c r="A64" s="5">
        <v>56</v>
      </c>
      <c r="B64" s="8" t="s">
        <v>307</v>
      </c>
      <c r="C64" s="19" t="s">
        <v>308</v>
      </c>
      <c r="D64" s="19" t="s">
        <v>447</v>
      </c>
      <c r="E64" s="33" t="s">
        <v>309</v>
      </c>
      <c r="F64" s="17" t="s">
        <v>608</v>
      </c>
      <c r="G64" s="19" t="s">
        <v>168</v>
      </c>
      <c r="H64" s="51" t="s">
        <v>310</v>
      </c>
      <c r="I64" s="33" t="s">
        <v>311</v>
      </c>
      <c r="J64" s="24" t="s">
        <v>537</v>
      </c>
      <c r="K64" s="24" t="s">
        <v>537</v>
      </c>
      <c r="L64" s="24" t="s">
        <v>716</v>
      </c>
      <c r="M64" s="19" t="s">
        <v>255</v>
      </c>
      <c r="N64" s="19" t="s">
        <v>264</v>
      </c>
      <c r="O64" s="19" t="s">
        <v>265</v>
      </c>
      <c r="P64" s="19" t="s">
        <v>2</v>
      </c>
    </row>
    <row r="65" spans="1:16" ht="38.25" x14ac:dyDescent="0.25">
      <c r="A65" s="5">
        <v>57</v>
      </c>
      <c r="B65" s="8" t="s">
        <v>312</v>
      </c>
      <c r="C65" s="19" t="s">
        <v>313</v>
      </c>
      <c r="D65" s="19" t="s">
        <v>448</v>
      </c>
      <c r="E65" s="33" t="s">
        <v>314</v>
      </c>
      <c r="F65" s="17" t="s">
        <v>315</v>
      </c>
      <c r="G65" s="19" t="s">
        <v>316</v>
      </c>
      <c r="H65" s="51" t="s">
        <v>317</v>
      </c>
      <c r="I65" s="33" t="s">
        <v>306</v>
      </c>
      <c r="J65" s="24">
        <v>8259.42</v>
      </c>
      <c r="K65" s="24">
        <v>1640.57</v>
      </c>
      <c r="L65" s="24">
        <v>35357.1</v>
      </c>
      <c r="M65" s="19" t="s">
        <v>256</v>
      </c>
      <c r="N65" s="19" t="s">
        <v>264</v>
      </c>
      <c r="O65" s="19" t="s">
        <v>265</v>
      </c>
      <c r="P65" s="19" t="s">
        <v>2</v>
      </c>
    </row>
    <row r="66" spans="1:16" ht="27" customHeight="1" x14ac:dyDescent="0.25">
      <c r="A66" s="66">
        <v>58</v>
      </c>
      <c r="B66" s="68" t="s">
        <v>318</v>
      </c>
      <c r="C66" s="62" t="s">
        <v>191</v>
      </c>
      <c r="D66" s="62" t="s">
        <v>449</v>
      </c>
      <c r="E66" s="62" t="s">
        <v>292</v>
      </c>
      <c r="F66" s="84" t="s">
        <v>346</v>
      </c>
      <c r="G66" s="19" t="s">
        <v>471</v>
      </c>
      <c r="H66" s="62" t="s">
        <v>319</v>
      </c>
      <c r="I66" s="62" t="s">
        <v>320</v>
      </c>
      <c r="J66" s="24">
        <v>47607.43</v>
      </c>
      <c r="K66" s="24">
        <v>10164.25</v>
      </c>
      <c r="L66" s="53">
        <v>196758.63</v>
      </c>
      <c r="M66" s="62" t="s">
        <v>257</v>
      </c>
      <c r="N66" s="62" t="s">
        <v>264</v>
      </c>
      <c r="O66" s="62" t="s">
        <v>265</v>
      </c>
      <c r="P66" s="62" t="s">
        <v>2</v>
      </c>
    </row>
    <row r="67" spans="1:16" ht="28.5" customHeight="1" x14ac:dyDescent="0.25">
      <c r="A67" s="67"/>
      <c r="B67" s="69"/>
      <c r="C67" s="63"/>
      <c r="D67" s="63"/>
      <c r="E67" s="63"/>
      <c r="F67" s="85"/>
      <c r="G67" s="19" t="s">
        <v>472</v>
      </c>
      <c r="H67" s="63"/>
      <c r="I67" s="63"/>
      <c r="J67" s="24">
        <v>728.52</v>
      </c>
      <c r="K67" s="24">
        <v>163.37</v>
      </c>
      <c r="L67" s="54"/>
      <c r="M67" s="63"/>
      <c r="N67" s="63"/>
      <c r="O67" s="63"/>
      <c r="P67" s="63"/>
    </row>
    <row r="68" spans="1:16" ht="45" customHeight="1" x14ac:dyDescent="0.25">
      <c r="A68" s="5">
        <v>59</v>
      </c>
      <c r="B68" s="8" t="s">
        <v>321</v>
      </c>
      <c r="C68" s="19" t="s">
        <v>191</v>
      </c>
      <c r="D68" s="19" t="s">
        <v>450</v>
      </c>
      <c r="E68" s="33" t="s">
        <v>292</v>
      </c>
      <c r="F68" s="17" t="s">
        <v>346</v>
      </c>
      <c r="G68" s="19" t="s">
        <v>323</v>
      </c>
      <c r="H68" s="51" t="s">
        <v>322</v>
      </c>
      <c r="I68" s="33" t="s">
        <v>324</v>
      </c>
      <c r="J68" s="24">
        <v>60883.21</v>
      </c>
      <c r="K68" s="24">
        <v>12262.36</v>
      </c>
      <c r="L68" s="24">
        <v>238104.07</v>
      </c>
      <c r="M68" s="19" t="s">
        <v>258</v>
      </c>
      <c r="N68" s="19" t="s">
        <v>264</v>
      </c>
      <c r="O68" s="19" t="s">
        <v>265</v>
      </c>
      <c r="P68" s="19" t="s">
        <v>2</v>
      </c>
    </row>
    <row r="69" spans="1:16" ht="41.25" customHeight="1" x14ac:dyDescent="0.25">
      <c r="A69" s="5">
        <v>60</v>
      </c>
      <c r="B69" s="8" t="s">
        <v>325</v>
      </c>
      <c r="C69" s="19" t="s">
        <v>186</v>
      </c>
      <c r="D69" s="19" t="s">
        <v>451</v>
      </c>
      <c r="E69" s="33" t="s">
        <v>330</v>
      </c>
      <c r="F69" s="17" t="s">
        <v>326</v>
      </c>
      <c r="G69" s="19" t="s">
        <v>352</v>
      </c>
      <c r="H69" s="51" t="s">
        <v>327</v>
      </c>
      <c r="I69" s="33" t="s">
        <v>172</v>
      </c>
      <c r="J69" s="24">
        <v>2509.6999999999998</v>
      </c>
      <c r="K69" s="24">
        <v>456.07</v>
      </c>
      <c r="L69" s="24">
        <v>12739.63</v>
      </c>
      <c r="M69" s="19" t="s">
        <v>259</v>
      </c>
      <c r="N69" s="19" t="s">
        <v>264</v>
      </c>
      <c r="O69" s="19" t="s">
        <v>265</v>
      </c>
      <c r="P69" s="19" t="s">
        <v>2</v>
      </c>
    </row>
    <row r="70" spans="1:16" ht="51" x14ac:dyDescent="0.25">
      <c r="A70" s="5">
        <v>61</v>
      </c>
      <c r="B70" s="8" t="s">
        <v>328</v>
      </c>
      <c r="C70" s="19" t="s">
        <v>329</v>
      </c>
      <c r="D70" s="19" t="s">
        <v>452</v>
      </c>
      <c r="E70" s="33" t="s">
        <v>331</v>
      </c>
      <c r="F70" s="17" t="s">
        <v>350</v>
      </c>
      <c r="G70" s="19" t="s">
        <v>332</v>
      </c>
      <c r="H70" s="51" t="s">
        <v>333</v>
      </c>
      <c r="I70" s="33" t="s">
        <v>194</v>
      </c>
      <c r="J70" s="24">
        <v>32673.95</v>
      </c>
      <c r="K70" s="24">
        <v>7514.53</v>
      </c>
      <c r="L70" s="24">
        <v>158534.47</v>
      </c>
      <c r="M70" s="19" t="s">
        <v>260</v>
      </c>
      <c r="N70" s="19" t="s">
        <v>264</v>
      </c>
      <c r="O70" s="19" t="s">
        <v>265</v>
      </c>
      <c r="P70" s="19" t="s">
        <v>2</v>
      </c>
    </row>
    <row r="71" spans="1:16" ht="52.5" customHeight="1" x14ac:dyDescent="0.25">
      <c r="A71" s="5">
        <v>62</v>
      </c>
      <c r="B71" s="8" t="s">
        <v>334</v>
      </c>
      <c r="C71" s="19" t="s">
        <v>248</v>
      </c>
      <c r="D71" s="19" t="s">
        <v>453</v>
      </c>
      <c r="E71" s="33" t="s">
        <v>300</v>
      </c>
      <c r="F71" s="17" t="s">
        <v>305</v>
      </c>
      <c r="G71" s="19" t="s">
        <v>335</v>
      </c>
      <c r="H71" s="51" t="s">
        <v>336</v>
      </c>
      <c r="I71" s="33" t="s">
        <v>337</v>
      </c>
      <c r="J71" s="24">
        <v>34873.78</v>
      </c>
      <c r="K71" s="24">
        <v>4573.6099999999997</v>
      </c>
      <c r="L71" s="24">
        <v>142925.34</v>
      </c>
      <c r="M71" s="19" t="s">
        <v>261</v>
      </c>
      <c r="N71" s="19" t="s">
        <v>264</v>
      </c>
      <c r="O71" s="19" t="s">
        <v>265</v>
      </c>
      <c r="P71" s="19" t="s">
        <v>2</v>
      </c>
    </row>
    <row r="72" spans="1:16" ht="49.5" customHeight="1" x14ac:dyDescent="0.25">
      <c r="A72" s="5">
        <v>63</v>
      </c>
      <c r="B72" s="8" t="s">
        <v>338</v>
      </c>
      <c r="C72" s="19" t="s">
        <v>191</v>
      </c>
      <c r="D72" s="19" t="s">
        <v>454</v>
      </c>
      <c r="E72" s="33" t="s">
        <v>292</v>
      </c>
      <c r="F72" s="17" t="s">
        <v>346</v>
      </c>
      <c r="G72" s="19" t="s">
        <v>339</v>
      </c>
      <c r="H72" s="51" t="s">
        <v>340</v>
      </c>
      <c r="I72" s="33" t="s">
        <v>324</v>
      </c>
      <c r="J72" s="24">
        <v>121932</v>
      </c>
      <c r="K72" s="24">
        <v>28357</v>
      </c>
      <c r="L72" s="24">
        <v>509112</v>
      </c>
      <c r="M72" s="19" t="s">
        <v>262</v>
      </c>
      <c r="N72" s="19" t="s">
        <v>264</v>
      </c>
      <c r="O72" s="19" t="s">
        <v>265</v>
      </c>
      <c r="P72" s="19" t="s">
        <v>2</v>
      </c>
    </row>
    <row r="73" spans="1:16" ht="48" customHeight="1" x14ac:dyDescent="0.25">
      <c r="A73" s="5">
        <v>64</v>
      </c>
      <c r="B73" s="8" t="s">
        <v>341</v>
      </c>
      <c r="C73" s="19" t="s">
        <v>149</v>
      </c>
      <c r="D73" s="19" t="s">
        <v>446</v>
      </c>
      <c r="E73" s="33" t="s">
        <v>286</v>
      </c>
      <c r="F73" s="17" t="s">
        <v>342</v>
      </c>
      <c r="G73" s="19" t="s">
        <v>343</v>
      </c>
      <c r="H73" s="51" t="s">
        <v>344</v>
      </c>
      <c r="I73" s="33" t="s">
        <v>345</v>
      </c>
      <c r="J73" s="24">
        <v>12140.74</v>
      </c>
      <c r="K73" s="24">
        <v>2028.25</v>
      </c>
      <c r="L73" s="24">
        <v>57621.02</v>
      </c>
      <c r="M73" s="19" t="s">
        <v>263</v>
      </c>
      <c r="N73" s="19" t="s">
        <v>264</v>
      </c>
      <c r="O73" s="19" t="s">
        <v>265</v>
      </c>
      <c r="P73" s="19" t="s">
        <v>2</v>
      </c>
    </row>
    <row r="74" spans="1:16" ht="25.5" x14ac:dyDescent="0.25">
      <c r="A74" s="5">
        <v>65</v>
      </c>
      <c r="B74" s="8" t="s">
        <v>357</v>
      </c>
      <c r="C74" s="19" t="s">
        <v>409</v>
      </c>
      <c r="D74" s="19" t="s">
        <v>455</v>
      </c>
      <c r="E74" s="33" t="s">
        <v>368</v>
      </c>
      <c r="F74" s="15" t="s">
        <v>407</v>
      </c>
      <c r="G74" s="19" t="s">
        <v>369</v>
      </c>
      <c r="H74" s="51" t="s">
        <v>370</v>
      </c>
      <c r="I74" s="33" t="s">
        <v>1</v>
      </c>
      <c r="J74" s="24">
        <v>13532</v>
      </c>
      <c r="K74" s="24">
        <v>2870</v>
      </c>
      <c r="L74" s="24">
        <v>63770.3</v>
      </c>
      <c r="M74" s="19" t="s">
        <v>371</v>
      </c>
      <c r="N74" s="19" t="s">
        <v>1043</v>
      </c>
      <c r="O74" s="19" t="s">
        <v>1045</v>
      </c>
      <c r="P74" s="19" t="s">
        <v>2</v>
      </c>
    </row>
    <row r="75" spans="1:16" ht="29.25" customHeight="1" x14ac:dyDescent="0.25">
      <c r="A75" s="66">
        <v>66</v>
      </c>
      <c r="B75" s="68" t="s">
        <v>358</v>
      </c>
      <c r="C75" s="62" t="s">
        <v>410</v>
      </c>
      <c r="D75" s="62" t="s">
        <v>456</v>
      </c>
      <c r="E75" s="62" t="s">
        <v>382</v>
      </c>
      <c r="F75" s="84" t="s">
        <v>411</v>
      </c>
      <c r="G75" s="19" t="s">
        <v>473</v>
      </c>
      <c r="H75" s="62" t="s">
        <v>412</v>
      </c>
      <c r="I75" s="62" t="s">
        <v>1</v>
      </c>
      <c r="J75" s="24">
        <v>116480.54</v>
      </c>
      <c r="K75" s="24">
        <v>3266.41</v>
      </c>
      <c r="L75" s="53">
        <v>220130</v>
      </c>
      <c r="M75" s="62" t="s">
        <v>372</v>
      </c>
      <c r="N75" s="62" t="s">
        <v>1043</v>
      </c>
      <c r="O75" s="49" t="s">
        <v>1045</v>
      </c>
      <c r="P75" s="62" t="s">
        <v>2</v>
      </c>
    </row>
    <row r="76" spans="1:16" x14ac:dyDescent="0.25">
      <c r="A76" s="67"/>
      <c r="B76" s="69"/>
      <c r="C76" s="63"/>
      <c r="D76" s="63"/>
      <c r="E76" s="63"/>
      <c r="F76" s="85"/>
      <c r="G76" s="19" t="s">
        <v>474</v>
      </c>
      <c r="H76" s="63"/>
      <c r="I76" s="63"/>
      <c r="J76" s="24">
        <v>32388.23</v>
      </c>
      <c r="K76" s="24">
        <v>6419.3</v>
      </c>
      <c r="L76" s="54"/>
      <c r="M76" s="63"/>
      <c r="N76" s="63"/>
      <c r="O76" s="49" t="s">
        <v>1045</v>
      </c>
      <c r="P76" s="63"/>
    </row>
    <row r="77" spans="1:16" ht="32.25" customHeight="1" x14ac:dyDescent="0.25">
      <c r="A77" s="66">
        <v>67</v>
      </c>
      <c r="B77" s="68" t="s">
        <v>359</v>
      </c>
      <c r="C77" s="62" t="s">
        <v>23</v>
      </c>
      <c r="D77" s="62" t="s">
        <v>457</v>
      </c>
      <c r="E77" s="62" t="s">
        <v>283</v>
      </c>
      <c r="F77" s="84" t="s">
        <v>615</v>
      </c>
      <c r="G77" s="19" t="s">
        <v>475</v>
      </c>
      <c r="H77" s="62" t="s">
        <v>383</v>
      </c>
      <c r="I77" s="62" t="s">
        <v>1</v>
      </c>
      <c r="J77" s="24">
        <v>21681.19</v>
      </c>
      <c r="K77" s="24">
        <v>5092.24</v>
      </c>
      <c r="L77" s="53">
        <v>197301.31</v>
      </c>
      <c r="M77" s="62" t="s">
        <v>373</v>
      </c>
      <c r="N77" s="49" t="s">
        <v>1043</v>
      </c>
      <c r="O77" s="49" t="s">
        <v>1045</v>
      </c>
      <c r="P77" s="62" t="s">
        <v>2</v>
      </c>
    </row>
    <row r="78" spans="1:16" x14ac:dyDescent="0.25">
      <c r="A78" s="67"/>
      <c r="B78" s="69"/>
      <c r="C78" s="63"/>
      <c r="D78" s="63"/>
      <c r="E78" s="63"/>
      <c r="F78" s="85"/>
      <c r="G78" s="19" t="s">
        <v>476</v>
      </c>
      <c r="H78" s="63"/>
      <c r="I78" s="63"/>
      <c r="J78" s="24">
        <v>22845.99</v>
      </c>
      <c r="K78" s="24">
        <v>5177.37</v>
      </c>
      <c r="L78" s="54"/>
      <c r="M78" s="63"/>
      <c r="N78" s="49" t="s">
        <v>1043</v>
      </c>
      <c r="O78" s="49" t="s">
        <v>1045</v>
      </c>
      <c r="P78" s="63"/>
    </row>
    <row r="79" spans="1:16" ht="38.25" x14ac:dyDescent="0.25">
      <c r="A79" s="5">
        <v>68</v>
      </c>
      <c r="B79" s="8" t="s">
        <v>360</v>
      </c>
      <c r="C79" s="19" t="s">
        <v>384</v>
      </c>
      <c r="D79" s="19" t="s">
        <v>458</v>
      </c>
      <c r="E79" s="33" t="s">
        <v>385</v>
      </c>
      <c r="F79" s="15" t="s">
        <v>386</v>
      </c>
      <c r="G79" s="19" t="s">
        <v>387</v>
      </c>
      <c r="H79" s="51" t="s">
        <v>389</v>
      </c>
      <c r="I79" s="33" t="s">
        <v>390</v>
      </c>
      <c r="J79" s="24">
        <v>15801.17</v>
      </c>
      <c r="K79" s="24">
        <v>3685.21</v>
      </c>
      <c r="L79" s="24">
        <v>74149.070000000007</v>
      </c>
      <c r="M79" s="19" t="s">
        <v>374</v>
      </c>
      <c r="N79" s="49" t="s">
        <v>1043</v>
      </c>
      <c r="O79" s="49" t="s">
        <v>1045</v>
      </c>
      <c r="P79" s="19" t="s">
        <v>2</v>
      </c>
    </row>
    <row r="80" spans="1:16" ht="38.25" x14ac:dyDescent="0.25">
      <c r="A80" s="5">
        <v>69</v>
      </c>
      <c r="B80" s="8" t="s">
        <v>367</v>
      </c>
      <c r="C80" s="19" t="s">
        <v>17</v>
      </c>
      <c r="D80" s="19" t="s">
        <v>459</v>
      </c>
      <c r="E80" s="33" t="s">
        <v>353</v>
      </c>
      <c r="F80" s="21" t="s">
        <v>299</v>
      </c>
      <c r="G80" s="19" t="s">
        <v>391</v>
      </c>
      <c r="H80" s="51" t="s">
        <v>391</v>
      </c>
      <c r="I80" s="33" t="s">
        <v>172</v>
      </c>
      <c r="J80" s="24">
        <v>6390.22</v>
      </c>
      <c r="K80" s="24">
        <v>1185</v>
      </c>
      <c r="L80" s="24">
        <v>29259.23</v>
      </c>
      <c r="M80" s="19" t="s">
        <v>375</v>
      </c>
      <c r="N80" s="49" t="s">
        <v>1043</v>
      </c>
      <c r="O80" s="49" t="s">
        <v>1045</v>
      </c>
      <c r="P80" s="19" t="s">
        <v>2</v>
      </c>
    </row>
    <row r="81" spans="1:16" ht="25.5" x14ac:dyDescent="0.25">
      <c r="A81" s="5">
        <v>70</v>
      </c>
      <c r="B81" s="8" t="s">
        <v>361</v>
      </c>
      <c r="C81" s="19" t="s">
        <v>558</v>
      </c>
      <c r="D81" s="19" t="s">
        <v>460</v>
      </c>
      <c r="E81" s="33" t="s">
        <v>392</v>
      </c>
      <c r="F81" s="17" t="s">
        <v>413</v>
      </c>
      <c r="G81" s="19" t="s">
        <v>388</v>
      </c>
      <c r="H81" s="51" t="s">
        <v>394</v>
      </c>
      <c r="I81" s="33" t="s">
        <v>68</v>
      </c>
      <c r="J81" s="24">
        <v>37072.54</v>
      </c>
      <c r="K81" s="24">
        <v>8497.91</v>
      </c>
      <c r="L81" s="24">
        <v>169281</v>
      </c>
      <c r="M81" s="19" t="s">
        <v>376</v>
      </c>
      <c r="N81" s="49" t="s">
        <v>1043</v>
      </c>
      <c r="O81" s="49" t="s">
        <v>1045</v>
      </c>
      <c r="P81" s="19" t="s">
        <v>2</v>
      </c>
    </row>
    <row r="82" spans="1:16" ht="48" customHeight="1" x14ac:dyDescent="0.25">
      <c r="A82" s="5">
        <v>71</v>
      </c>
      <c r="B82" s="8" t="s">
        <v>362</v>
      </c>
      <c r="C82" s="19" t="s">
        <v>19</v>
      </c>
      <c r="D82" s="19" t="s">
        <v>461</v>
      </c>
      <c r="E82" s="33" t="s">
        <v>395</v>
      </c>
      <c r="F82" s="17" t="s">
        <v>272</v>
      </c>
      <c r="G82" s="19" t="s">
        <v>393</v>
      </c>
      <c r="H82" s="51" t="s">
        <v>393</v>
      </c>
      <c r="I82" s="33" t="s">
        <v>53</v>
      </c>
      <c r="J82" s="24">
        <v>3972</v>
      </c>
      <c r="K82" s="24">
        <v>838</v>
      </c>
      <c r="L82" s="24">
        <v>18456.22</v>
      </c>
      <c r="M82" s="19" t="s">
        <v>377</v>
      </c>
      <c r="N82" s="49" t="s">
        <v>1043</v>
      </c>
      <c r="O82" s="49" t="s">
        <v>1045</v>
      </c>
      <c r="P82" s="19" t="s">
        <v>2</v>
      </c>
    </row>
    <row r="83" spans="1:16" ht="38.25" x14ac:dyDescent="0.25">
      <c r="A83" s="5">
        <v>72</v>
      </c>
      <c r="B83" s="8" t="s">
        <v>363</v>
      </c>
      <c r="C83" s="19" t="s">
        <v>17</v>
      </c>
      <c r="D83" s="19" t="s">
        <v>462</v>
      </c>
      <c r="E83" s="33" t="s">
        <v>353</v>
      </c>
      <c r="F83" s="21" t="s">
        <v>299</v>
      </c>
      <c r="G83" s="19" t="s">
        <v>396</v>
      </c>
      <c r="H83" s="51" t="s">
        <v>397</v>
      </c>
      <c r="I83" s="33" t="s">
        <v>210</v>
      </c>
      <c r="J83" s="24">
        <v>18285.78</v>
      </c>
      <c r="K83" s="24">
        <v>4338.42</v>
      </c>
      <c r="L83" s="24">
        <v>84734.87</v>
      </c>
      <c r="M83" s="19" t="s">
        <v>378</v>
      </c>
      <c r="N83" s="49" t="s">
        <v>1043</v>
      </c>
      <c r="O83" s="49" t="s">
        <v>1045</v>
      </c>
      <c r="P83" s="19" t="s">
        <v>2</v>
      </c>
    </row>
    <row r="84" spans="1:16" ht="25.5" customHeight="1" x14ac:dyDescent="0.25">
      <c r="A84" s="66">
        <v>73</v>
      </c>
      <c r="B84" s="68" t="s">
        <v>364</v>
      </c>
      <c r="C84" s="62" t="s">
        <v>398</v>
      </c>
      <c r="D84" s="62" t="s">
        <v>463</v>
      </c>
      <c r="E84" s="62" t="s">
        <v>399</v>
      </c>
      <c r="F84" s="84" t="s">
        <v>414</v>
      </c>
      <c r="G84" s="19" t="s">
        <v>477</v>
      </c>
      <c r="H84" s="62" t="s">
        <v>400</v>
      </c>
      <c r="I84" s="62" t="s">
        <v>401</v>
      </c>
      <c r="J84" s="24">
        <v>65673.08</v>
      </c>
      <c r="K84" s="24">
        <v>15925.93</v>
      </c>
      <c r="L84" s="53">
        <v>451437.13</v>
      </c>
      <c r="M84" s="19"/>
      <c r="N84" s="62" t="s">
        <v>1043</v>
      </c>
      <c r="O84" s="62" t="s">
        <v>1045</v>
      </c>
      <c r="P84" s="62" t="s">
        <v>2</v>
      </c>
    </row>
    <row r="85" spans="1:16" x14ac:dyDescent="0.25">
      <c r="A85" s="67"/>
      <c r="B85" s="69"/>
      <c r="C85" s="63"/>
      <c r="D85" s="63"/>
      <c r="E85" s="63"/>
      <c r="F85" s="85"/>
      <c r="G85" s="19" t="s">
        <v>478</v>
      </c>
      <c r="H85" s="63"/>
      <c r="I85" s="63"/>
      <c r="J85" s="24">
        <v>41855.17</v>
      </c>
      <c r="K85" s="24">
        <v>7869.63</v>
      </c>
      <c r="L85" s="54"/>
      <c r="M85" s="19" t="s">
        <v>379</v>
      </c>
      <c r="N85" s="63"/>
      <c r="O85" s="63"/>
      <c r="P85" s="63"/>
    </row>
    <row r="86" spans="1:16" ht="51" x14ac:dyDescent="0.25">
      <c r="A86" s="5">
        <v>74</v>
      </c>
      <c r="B86" s="8" t="s">
        <v>365</v>
      </c>
      <c r="C86" s="19" t="s">
        <v>415</v>
      </c>
      <c r="D86" s="19" t="s">
        <v>464</v>
      </c>
      <c r="E86" s="33" t="s">
        <v>402</v>
      </c>
      <c r="F86" s="17" t="s">
        <v>416</v>
      </c>
      <c r="G86" s="19" t="s">
        <v>403</v>
      </c>
      <c r="H86" s="51" t="s">
        <v>404</v>
      </c>
      <c r="I86" s="33" t="s">
        <v>1</v>
      </c>
      <c r="J86" s="24">
        <v>37622.57</v>
      </c>
      <c r="K86" s="24">
        <v>10020.709999999999</v>
      </c>
      <c r="L86" s="24">
        <v>179582.68</v>
      </c>
      <c r="M86" s="19" t="s">
        <v>380</v>
      </c>
      <c r="N86" s="49" t="s">
        <v>1043</v>
      </c>
      <c r="O86" s="19" t="s">
        <v>1045</v>
      </c>
      <c r="P86" s="19" t="s">
        <v>2</v>
      </c>
    </row>
    <row r="87" spans="1:16" ht="38.25" x14ac:dyDescent="0.25">
      <c r="A87" s="5">
        <v>75</v>
      </c>
      <c r="B87" s="8" t="s">
        <v>366</v>
      </c>
      <c r="C87" s="19" t="s">
        <v>408</v>
      </c>
      <c r="D87" s="19" t="s">
        <v>465</v>
      </c>
      <c r="E87" s="33" t="s">
        <v>395</v>
      </c>
      <c r="F87" s="17" t="s">
        <v>272</v>
      </c>
      <c r="G87" s="19" t="s">
        <v>405</v>
      </c>
      <c r="H87" s="51" t="s">
        <v>406</v>
      </c>
      <c r="I87" s="33" t="s">
        <v>172</v>
      </c>
      <c r="J87" s="24">
        <v>45126.080000000002</v>
      </c>
      <c r="K87" s="24">
        <v>10149.75</v>
      </c>
      <c r="L87" s="24">
        <v>206715.89</v>
      </c>
      <c r="M87" s="19" t="s">
        <v>381</v>
      </c>
      <c r="N87" s="49" t="s">
        <v>1043</v>
      </c>
      <c r="O87" s="19" t="s">
        <v>1045</v>
      </c>
      <c r="P87" s="19" t="s">
        <v>2</v>
      </c>
    </row>
    <row r="88" spans="1:16" ht="48" customHeight="1" x14ac:dyDescent="0.25">
      <c r="A88" s="5">
        <v>76</v>
      </c>
      <c r="B88" s="8" t="s">
        <v>515</v>
      </c>
      <c r="C88" s="19" t="s">
        <v>516</v>
      </c>
      <c r="D88" s="19" t="s">
        <v>618</v>
      </c>
      <c r="E88" s="33" t="s">
        <v>617</v>
      </c>
      <c r="F88" s="25" t="s">
        <v>517</v>
      </c>
      <c r="G88" s="19" t="s">
        <v>518</v>
      </c>
      <c r="H88" s="51" t="s">
        <v>519</v>
      </c>
      <c r="I88" s="33" t="s">
        <v>157</v>
      </c>
      <c r="J88" s="24">
        <v>24739.95</v>
      </c>
      <c r="K88" s="24">
        <v>4625.3</v>
      </c>
      <c r="L88" s="24">
        <v>107565</v>
      </c>
      <c r="M88" s="19" t="s">
        <v>479</v>
      </c>
      <c r="N88" s="20">
        <v>42830</v>
      </c>
      <c r="O88" s="20">
        <v>44655</v>
      </c>
      <c r="P88" s="19" t="s">
        <v>2</v>
      </c>
    </row>
    <row r="89" spans="1:16" ht="38.25" x14ac:dyDescent="0.25">
      <c r="A89" s="5">
        <v>77</v>
      </c>
      <c r="B89" s="8" t="s">
        <v>520</v>
      </c>
      <c r="C89" s="19" t="s">
        <v>23</v>
      </c>
      <c r="D89" s="19" t="s">
        <v>619</v>
      </c>
      <c r="E89" s="33" t="s">
        <v>521</v>
      </c>
      <c r="F89" s="15" t="s">
        <v>616</v>
      </c>
      <c r="G89" s="19" t="s">
        <v>522</v>
      </c>
      <c r="H89" s="51" t="s">
        <v>523</v>
      </c>
      <c r="I89" s="33" t="s">
        <v>157</v>
      </c>
      <c r="J89" s="24">
        <v>19187</v>
      </c>
      <c r="K89" s="24">
        <v>3120</v>
      </c>
      <c r="L89" s="24">
        <v>83423</v>
      </c>
      <c r="M89" s="19" t="s">
        <v>480</v>
      </c>
      <c r="N89" s="20">
        <v>42830</v>
      </c>
      <c r="O89" s="20">
        <v>44655</v>
      </c>
      <c r="P89" s="19" t="s">
        <v>2</v>
      </c>
    </row>
    <row r="90" spans="1:16" ht="38.25" x14ac:dyDescent="0.25">
      <c r="A90" s="5">
        <v>78</v>
      </c>
      <c r="B90" s="8" t="s">
        <v>620</v>
      </c>
      <c r="C90" s="19" t="s">
        <v>17</v>
      </c>
      <c r="D90" s="19" t="s">
        <v>621</v>
      </c>
      <c r="E90" s="33" t="s">
        <v>353</v>
      </c>
      <c r="F90" s="21" t="s">
        <v>299</v>
      </c>
      <c r="G90" s="19" t="s">
        <v>524</v>
      </c>
      <c r="H90" s="51" t="s">
        <v>525</v>
      </c>
      <c r="I90" s="33" t="s">
        <v>1</v>
      </c>
      <c r="J90" s="24">
        <v>65183.68</v>
      </c>
      <c r="K90" s="24">
        <v>11438.68</v>
      </c>
      <c r="L90" s="24">
        <v>278900.47999999998</v>
      </c>
      <c r="M90" s="19" t="s">
        <v>481</v>
      </c>
      <c r="N90" s="20">
        <v>42830</v>
      </c>
      <c r="O90" s="20">
        <v>44655</v>
      </c>
      <c r="P90" s="19" t="s">
        <v>2</v>
      </c>
    </row>
    <row r="91" spans="1:16" ht="25.5" x14ac:dyDescent="0.25">
      <c r="A91" s="5">
        <v>79</v>
      </c>
      <c r="B91" s="8" t="s">
        <v>526</v>
      </c>
      <c r="C91" s="19" t="s">
        <v>623</v>
      </c>
      <c r="D91" s="19" t="s">
        <v>622</v>
      </c>
      <c r="E91" s="33" t="s">
        <v>527</v>
      </c>
      <c r="F91" s="25" t="s">
        <v>625</v>
      </c>
      <c r="G91" s="19" t="s">
        <v>528</v>
      </c>
      <c r="H91" s="51" t="s">
        <v>528</v>
      </c>
      <c r="I91" s="33" t="s">
        <v>1</v>
      </c>
      <c r="J91" s="24">
        <v>11983</v>
      </c>
      <c r="K91" s="24">
        <v>2450</v>
      </c>
      <c r="L91" s="24">
        <v>60795</v>
      </c>
      <c r="M91" s="19" t="s">
        <v>482</v>
      </c>
      <c r="N91" s="20">
        <v>42830</v>
      </c>
      <c r="O91" s="20">
        <v>44655</v>
      </c>
      <c r="P91" s="19" t="s">
        <v>2</v>
      </c>
    </row>
    <row r="92" spans="1:16" ht="51" x14ac:dyDescent="0.25">
      <c r="A92" s="5">
        <v>80</v>
      </c>
      <c r="B92" s="8" t="s">
        <v>529</v>
      </c>
      <c r="C92" s="19" t="s">
        <v>537</v>
      </c>
      <c r="D92" s="19" t="s">
        <v>624</v>
      </c>
      <c r="E92" s="33" t="s">
        <v>1020</v>
      </c>
      <c r="F92" s="17" t="s">
        <v>626</v>
      </c>
      <c r="G92" s="19" t="s">
        <v>530</v>
      </c>
      <c r="H92" s="51" t="s">
        <v>530</v>
      </c>
      <c r="I92" s="33" t="s">
        <v>194</v>
      </c>
      <c r="J92" s="24">
        <v>61182.400000000001</v>
      </c>
      <c r="K92" s="24">
        <v>14985.91</v>
      </c>
      <c r="L92" s="24">
        <v>302135.28999999998</v>
      </c>
      <c r="M92" s="19" t="s">
        <v>483</v>
      </c>
      <c r="N92" s="20">
        <v>42830</v>
      </c>
      <c r="O92" s="20">
        <v>44655</v>
      </c>
      <c r="P92" s="19" t="s">
        <v>2</v>
      </c>
    </row>
    <row r="93" spans="1:16" ht="38.25" x14ac:dyDescent="0.25">
      <c r="A93" s="5">
        <v>81</v>
      </c>
      <c r="B93" s="8" t="s">
        <v>531</v>
      </c>
      <c r="C93" s="19" t="s">
        <v>537</v>
      </c>
      <c r="D93" s="19" t="s">
        <v>628</v>
      </c>
      <c r="E93" s="33" t="s">
        <v>1021</v>
      </c>
      <c r="F93" s="26" t="s">
        <v>627</v>
      </c>
      <c r="G93" s="19" t="s">
        <v>532</v>
      </c>
      <c r="H93" s="51" t="s">
        <v>533</v>
      </c>
      <c r="I93" s="33" t="s">
        <v>157</v>
      </c>
      <c r="J93" s="24">
        <v>14155.9</v>
      </c>
      <c r="K93" s="24">
        <v>1714.85</v>
      </c>
      <c r="L93" s="24">
        <v>67248.91</v>
      </c>
      <c r="M93" s="19" t="s">
        <v>484</v>
      </c>
      <c r="N93" s="20">
        <v>42830</v>
      </c>
      <c r="O93" s="20">
        <v>44655</v>
      </c>
      <c r="P93" s="19" t="s">
        <v>2</v>
      </c>
    </row>
    <row r="94" spans="1:16" ht="51" x14ac:dyDescent="0.25">
      <c r="A94" s="5">
        <v>82</v>
      </c>
      <c r="B94" s="8" t="s">
        <v>534</v>
      </c>
      <c r="C94" s="19" t="s">
        <v>630</v>
      </c>
      <c r="D94" s="19" t="s">
        <v>629</v>
      </c>
      <c r="E94" s="33" t="s">
        <v>535</v>
      </c>
      <c r="F94" s="17" t="s">
        <v>631</v>
      </c>
      <c r="G94" s="19" t="s">
        <v>537</v>
      </c>
      <c r="H94" s="51" t="s">
        <v>536</v>
      </c>
      <c r="I94" s="33" t="s">
        <v>157</v>
      </c>
      <c r="J94" s="24" t="s">
        <v>537</v>
      </c>
      <c r="K94" s="24" t="s">
        <v>537</v>
      </c>
      <c r="L94" s="24" t="s">
        <v>708</v>
      </c>
      <c r="M94" s="19" t="s">
        <v>485</v>
      </c>
      <c r="N94" s="20">
        <v>42830</v>
      </c>
      <c r="O94" s="20">
        <v>44655</v>
      </c>
      <c r="P94" s="19" t="s">
        <v>2</v>
      </c>
    </row>
    <row r="95" spans="1:16" ht="25.5" x14ac:dyDescent="0.25">
      <c r="A95" s="5">
        <v>83</v>
      </c>
      <c r="B95" s="8" t="s">
        <v>538</v>
      </c>
      <c r="C95" s="19" t="s">
        <v>537</v>
      </c>
      <c r="D95" s="19" t="s">
        <v>633</v>
      </c>
      <c r="E95" s="33" t="s">
        <v>1022</v>
      </c>
      <c r="F95" s="15" t="s">
        <v>632</v>
      </c>
      <c r="G95" s="19" t="s">
        <v>539</v>
      </c>
      <c r="H95" s="51" t="s">
        <v>539</v>
      </c>
      <c r="I95" s="33" t="s">
        <v>540</v>
      </c>
      <c r="J95" s="24">
        <v>32883.24</v>
      </c>
      <c r="K95" s="24">
        <v>7276.29</v>
      </c>
      <c r="L95" s="24">
        <v>139928.67000000001</v>
      </c>
      <c r="M95" s="19" t="s">
        <v>486</v>
      </c>
      <c r="N95" s="20">
        <v>42830</v>
      </c>
      <c r="O95" s="20">
        <v>44655</v>
      </c>
      <c r="P95" s="19" t="s">
        <v>2</v>
      </c>
    </row>
    <row r="96" spans="1:16" ht="38.25" x14ac:dyDescent="0.25">
      <c r="A96" s="5">
        <v>84</v>
      </c>
      <c r="B96" s="8" t="s">
        <v>541</v>
      </c>
      <c r="C96" s="19" t="s">
        <v>108</v>
      </c>
      <c r="D96" s="19" t="s">
        <v>634</v>
      </c>
      <c r="E96" s="33" t="s">
        <v>542</v>
      </c>
      <c r="F96" s="17" t="s">
        <v>546</v>
      </c>
      <c r="G96" s="19" t="s">
        <v>543</v>
      </c>
      <c r="H96" s="51" t="s">
        <v>544</v>
      </c>
      <c r="I96" s="33" t="s">
        <v>57</v>
      </c>
      <c r="J96" s="24">
        <v>14461.87</v>
      </c>
      <c r="K96" s="24">
        <v>2770.06</v>
      </c>
      <c r="L96" s="24">
        <v>59958</v>
      </c>
      <c r="M96" s="19" t="s">
        <v>487</v>
      </c>
      <c r="N96" s="20">
        <v>42830</v>
      </c>
      <c r="O96" s="20">
        <v>44655</v>
      </c>
      <c r="P96" s="19" t="s">
        <v>2</v>
      </c>
    </row>
    <row r="97" spans="1:16" ht="38.25" x14ac:dyDescent="0.25">
      <c r="A97" s="5">
        <v>85</v>
      </c>
      <c r="B97" s="8" t="s">
        <v>635</v>
      </c>
      <c r="C97" s="19" t="s">
        <v>252</v>
      </c>
      <c r="D97" s="19" t="s">
        <v>636</v>
      </c>
      <c r="E97" s="33" t="s">
        <v>545</v>
      </c>
      <c r="F97" s="17" t="s">
        <v>271</v>
      </c>
      <c r="G97" s="19" t="s">
        <v>547</v>
      </c>
      <c r="H97" s="51" t="s">
        <v>548</v>
      </c>
      <c r="I97" s="33" t="s">
        <v>53</v>
      </c>
      <c r="J97" s="24">
        <v>16549.400000000001</v>
      </c>
      <c r="K97" s="24">
        <v>3983.17</v>
      </c>
      <c r="L97" s="24">
        <v>72553.3</v>
      </c>
      <c r="M97" s="19" t="s">
        <v>488</v>
      </c>
      <c r="N97" s="20">
        <v>42830</v>
      </c>
      <c r="O97" s="20">
        <v>44655</v>
      </c>
      <c r="P97" s="19" t="s">
        <v>2</v>
      </c>
    </row>
    <row r="98" spans="1:16" ht="38.25" x14ac:dyDescent="0.25">
      <c r="A98" s="5">
        <v>86</v>
      </c>
      <c r="B98" s="8" t="s">
        <v>549</v>
      </c>
      <c r="C98" s="19" t="s">
        <v>550</v>
      </c>
      <c r="D98" s="19" t="s">
        <v>637</v>
      </c>
      <c r="E98" s="33" t="s">
        <v>638</v>
      </c>
      <c r="F98" s="15" t="s">
        <v>639</v>
      </c>
      <c r="G98" s="19" t="s">
        <v>537</v>
      </c>
      <c r="H98" s="51" t="s">
        <v>551</v>
      </c>
      <c r="I98" s="33" t="s">
        <v>1</v>
      </c>
      <c r="J98" s="33" t="s">
        <v>537</v>
      </c>
      <c r="K98" s="33" t="s">
        <v>537</v>
      </c>
      <c r="L98" s="33" t="s">
        <v>709</v>
      </c>
      <c r="M98" s="19" t="s">
        <v>489</v>
      </c>
      <c r="N98" s="20">
        <v>42830</v>
      </c>
      <c r="O98" s="20">
        <v>44655</v>
      </c>
      <c r="P98" s="19" t="s">
        <v>2</v>
      </c>
    </row>
    <row r="99" spans="1:16" ht="38.25" x14ac:dyDescent="0.25">
      <c r="A99" s="5">
        <v>87</v>
      </c>
      <c r="B99" s="8" t="s">
        <v>552</v>
      </c>
      <c r="C99" s="19" t="s">
        <v>108</v>
      </c>
      <c r="D99" s="19" t="s">
        <v>640</v>
      </c>
      <c r="E99" s="33" t="s">
        <v>1023</v>
      </c>
      <c r="F99" s="17" t="s">
        <v>546</v>
      </c>
      <c r="G99" s="19" t="s">
        <v>537</v>
      </c>
      <c r="H99" s="51" t="s">
        <v>553</v>
      </c>
      <c r="I99" s="33" t="s">
        <v>210</v>
      </c>
      <c r="J99" s="33" t="s">
        <v>537</v>
      </c>
      <c r="K99" s="33" t="s">
        <v>537</v>
      </c>
      <c r="L99" s="33">
        <v>95.275999999999996</v>
      </c>
      <c r="M99" s="19" t="s">
        <v>490</v>
      </c>
      <c r="N99" s="49" t="s">
        <v>1044</v>
      </c>
      <c r="O99" s="19" t="s">
        <v>1047</v>
      </c>
      <c r="P99" s="19" t="s">
        <v>2</v>
      </c>
    </row>
    <row r="100" spans="1:16" ht="51" x14ac:dyDescent="0.25">
      <c r="A100" s="5">
        <v>88</v>
      </c>
      <c r="B100" s="8" t="s">
        <v>554</v>
      </c>
      <c r="C100" s="19" t="s">
        <v>643</v>
      </c>
      <c r="D100" s="19" t="s">
        <v>641</v>
      </c>
      <c r="E100" s="33" t="s">
        <v>674</v>
      </c>
      <c r="F100" s="17" t="s">
        <v>642</v>
      </c>
      <c r="G100" s="19" t="s">
        <v>556</v>
      </c>
      <c r="H100" s="51" t="s">
        <v>555</v>
      </c>
      <c r="I100" s="33" t="s">
        <v>53</v>
      </c>
      <c r="J100" s="24">
        <v>33526.089999999997</v>
      </c>
      <c r="K100" s="24">
        <v>5516.37</v>
      </c>
      <c r="L100" s="24">
        <v>152808.1</v>
      </c>
      <c r="M100" s="19" t="s">
        <v>491</v>
      </c>
      <c r="N100" s="49" t="s">
        <v>1044</v>
      </c>
      <c r="O100" s="49" t="s">
        <v>1047</v>
      </c>
      <c r="P100" s="19" t="s">
        <v>2</v>
      </c>
    </row>
    <row r="101" spans="1:16" ht="38.25" x14ac:dyDescent="0.25">
      <c r="A101" s="5">
        <v>89</v>
      </c>
      <c r="B101" s="8" t="s">
        <v>557</v>
      </c>
      <c r="C101" s="19" t="s">
        <v>558</v>
      </c>
      <c r="D101" s="19" t="s">
        <v>644</v>
      </c>
      <c r="E101" s="33" t="s">
        <v>559</v>
      </c>
      <c r="F101" s="17" t="s">
        <v>413</v>
      </c>
      <c r="G101" s="19" t="s">
        <v>560</v>
      </c>
      <c r="H101" s="51" t="s">
        <v>560</v>
      </c>
      <c r="I101" s="33" t="s">
        <v>68</v>
      </c>
      <c r="J101" s="24">
        <v>17697</v>
      </c>
      <c r="K101" s="24">
        <v>3872</v>
      </c>
      <c r="L101" s="24">
        <v>88211</v>
      </c>
      <c r="M101" s="19" t="s">
        <v>492</v>
      </c>
      <c r="N101" s="49" t="s">
        <v>1044</v>
      </c>
      <c r="O101" s="49" t="s">
        <v>1047</v>
      </c>
      <c r="P101" s="19" t="s">
        <v>2</v>
      </c>
    </row>
    <row r="102" spans="1:16" ht="38.25" x14ac:dyDescent="0.25">
      <c r="A102" s="5">
        <v>90</v>
      </c>
      <c r="B102" s="8" t="s">
        <v>561</v>
      </c>
      <c r="C102" s="19" t="s">
        <v>17</v>
      </c>
      <c r="D102" s="19" t="s">
        <v>645</v>
      </c>
      <c r="E102" s="33" t="s">
        <v>353</v>
      </c>
      <c r="F102" s="21" t="s">
        <v>299</v>
      </c>
      <c r="G102" s="19" t="s">
        <v>562</v>
      </c>
      <c r="H102" s="51" t="s">
        <v>563</v>
      </c>
      <c r="I102" s="33" t="s">
        <v>53</v>
      </c>
      <c r="J102" s="24">
        <v>12216.56</v>
      </c>
      <c r="K102" s="24">
        <v>2671.25</v>
      </c>
      <c r="L102" s="24">
        <v>58451.94</v>
      </c>
      <c r="M102" s="19" t="s">
        <v>493</v>
      </c>
      <c r="N102" s="49" t="s">
        <v>1044</v>
      </c>
      <c r="O102" s="49" t="s">
        <v>1047</v>
      </c>
      <c r="P102" s="19" t="s">
        <v>2</v>
      </c>
    </row>
    <row r="103" spans="1:16" ht="38.25" x14ac:dyDescent="0.25">
      <c r="A103" s="5">
        <v>91</v>
      </c>
      <c r="B103" s="8" t="s">
        <v>564</v>
      </c>
      <c r="C103" s="8" t="s">
        <v>564</v>
      </c>
      <c r="D103" s="19" t="s">
        <v>646</v>
      </c>
      <c r="E103" s="33" t="s">
        <v>565</v>
      </c>
      <c r="F103" s="17" t="s">
        <v>647</v>
      </c>
      <c r="G103" s="19" t="s">
        <v>566</v>
      </c>
      <c r="H103" s="51" t="s">
        <v>567</v>
      </c>
      <c r="I103" s="33" t="s">
        <v>172</v>
      </c>
      <c r="J103" s="24">
        <v>8813.4</v>
      </c>
      <c r="K103" s="24">
        <v>2106.13</v>
      </c>
      <c r="L103" s="24">
        <v>43695.61</v>
      </c>
      <c r="M103" s="19" t="s">
        <v>494</v>
      </c>
      <c r="N103" s="49" t="s">
        <v>1044</v>
      </c>
      <c r="O103" s="49" t="s">
        <v>1047</v>
      </c>
      <c r="P103" s="19" t="s">
        <v>2</v>
      </c>
    </row>
    <row r="104" spans="1:16" ht="38.25" x14ac:dyDescent="0.25">
      <c r="A104" s="5">
        <v>92</v>
      </c>
      <c r="B104" s="8" t="s">
        <v>568</v>
      </c>
      <c r="C104" s="19" t="s">
        <v>19</v>
      </c>
      <c r="D104" s="19" t="s">
        <v>648</v>
      </c>
      <c r="E104" s="33" t="s">
        <v>395</v>
      </c>
      <c r="F104" s="17" t="s">
        <v>272</v>
      </c>
      <c r="G104" s="19" t="s">
        <v>569</v>
      </c>
      <c r="H104" s="51" t="s">
        <v>570</v>
      </c>
      <c r="I104" s="33" t="s">
        <v>168</v>
      </c>
      <c r="J104" s="24">
        <v>6658.43</v>
      </c>
      <c r="K104" s="24">
        <v>1469.39</v>
      </c>
      <c r="L104" s="24">
        <v>29804.97</v>
      </c>
      <c r="M104" s="19" t="s">
        <v>495</v>
      </c>
      <c r="N104" s="49" t="s">
        <v>1044</v>
      </c>
      <c r="O104" s="49" t="s">
        <v>1047</v>
      </c>
      <c r="P104" s="19" t="s">
        <v>2</v>
      </c>
    </row>
    <row r="105" spans="1:16" ht="48" customHeight="1" x14ac:dyDescent="0.25">
      <c r="A105" s="5">
        <v>93</v>
      </c>
      <c r="B105" s="8" t="s">
        <v>571</v>
      </c>
      <c r="C105" s="19" t="s">
        <v>650</v>
      </c>
      <c r="D105" s="19" t="s">
        <v>649</v>
      </c>
      <c r="E105" s="33" t="s">
        <v>572</v>
      </c>
      <c r="F105" s="17" t="s">
        <v>651</v>
      </c>
      <c r="G105" s="19" t="s">
        <v>573</v>
      </c>
      <c r="H105" s="51" t="s">
        <v>574</v>
      </c>
      <c r="I105" s="33" t="s">
        <v>68</v>
      </c>
      <c r="J105" s="24">
        <v>26672.02</v>
      </c>
      <c r="K105" s="24">
        <v>4899.3500000000004</v>
      </c>
      <c r="L105" s="24">
        <v>111602.59</v>
      </c>
      <c r="M105" s="19" t="s">
        <v>496</v>
      </c>
      <c r="N105" s="49" t="s">
        <v>1044</v>
      </c>
      <c r="O105" s="49" t="s">
        <v>1047</v>
      </c>
      <c r="P105" s="19" t="s">
        <v>2</v>
      </c>
    </row>
    <row r="106" spans="1:16" ht="51" x14ac:dyDescent="0.25">
      <c r="A106" s="5">
        <v>94</v>
      </c>
      <c r="B106" s="8" t="s">
        <v>575</v>
      </c>
      <c r="C106" s="19" t="s">
        <v>630</v>
      </c>
      <c r="D106" s="19" t="s">
        <v>652</v>
      </c>
      <c r="E106" s="33" t="s">
        <v>576</v>
      </c>
      <c r="F106" s="15" t="s">
        <v>653</v>
      </c>
      <c r="G106" s="19" t="s">
        <v>537</v>
      </c>
      <c r="H106" s="51" t="s">
        <v>577</v>
      </c>
      <c r="I106" s="33" t="s">
        <v>578</v>
      </c>
      <c r="J106" s="33" t="s">
        <v>537</v>
      </c>
      <c r="K106" s="33" t="s">
        <v>537</v>
      </c>
      <c r="L106" s="33" t="s">
        <v>710</v>
      </c>
      <c r="M106" s="19" t="s">
        <v>497</v>
      </c>
      <c r="N106" s="49" t="s">
        <v>1044</v>
      </c>
      <c r="O106" s="49" t="s">
        <v>1047</v>
      </c>
      <c r="P106" s="19" t="s">
        <v>2</v>
      </c>
    </row>
    <row r="107" spans="1:16" ht="38.25" x14ac:dyDescent="0.25">
      <c r="A107" s="5">
        <v>95</v>
      </c>
      <c r="B107" s="8" t="s">
        <v>579</v>
      </c>
      <c r="C107" s="19" t="s">
        <v>19</v>
      </c>
      <c r="D107" s="19"/>
      <c r="E107" s="33" t="s">
        <v>395</v>
      </c>
      <c r="F107" s="17" t="s">
        <v>272</v>
      </c>
      <c r="G107" s="19" t="s">
        <v>580</v>
      </c>
      <c r="H107" s="51" t="s">
        <v>581</v>
      </c>
      <c r="I107" s="33" t="s">
        <v>53</v>
      </c>
      <c r="J107" s="24">
        <v>14307</v>
      </c>
      <c r="K107" s="24">
        <v>3677</v>
      </c>
      <c r="L107" s="24">
        <v>71676</v>
      </c>
      <c r="M107" s="19" t="s">
        <v>498</v>
      </c>
      <c r="N107" s="49" t="s">
        <v>1044</v>
      </c>
      <c r="O107" s="49" t="s">
        <v>1047</v>
      </c>
      <c r="P107" s="19" t="s">
        <v>2</v>
      </c>
    </row>
    <row r="108" spans="1:16" ht="25.5" x14ac:dyDescent="0.25">
      <c r="A108" s="5">
        <v>96</v>
      </c>
      <c r="B108" s="8" t="s">
        <v>582</v>
      </c>
      <c r="C108" s="19" t="s">
        <v>583</v>
      </c>
      <c r="D108" s="19" t="s">
        <v>654</v>
      </c>
      <c r="E108" s="33" t="s">
        <v>657</v>
      </c>
      <c r="F108" s="15" t="s">
        <v>655</v>
      </c>
      <c r="G108" s="19" t="s">
        <v>584</v>
      </c>
      <c r="H108" s="51" t="s">
        <v>584</v>
      </c>
      <c r="I108" s="33" t="s">
        <v>1</v>
      </c>
      <c r="J108" s="24">
        <v>7389</v>
      </c>
      <c r="K108" s="24">
        <v>2149</v>
      </c>
      <c r="L108" s="24">
        <v>38587</v>
      </c>
      <c r="M108" s="19" t="s">
        <v>499</v>
      </c>
      <c r="N108" s="49" t="s">
        <v>1044</v>
      </c>
      <c r="O108" s="49" t="s">
        <v>1047</v>
      </c>
      <c r="P108" s="19" t="s">
        <v>2</v>
      </c>
    </row>
    <row r="109" spans="1:16" ht="25.5" x14ac:dyDescent="0.25">
      <c r="A109" s="5">
        <v>97</v>
      </c>
      <c r="B109" s="8" t="s">
        <v>585</v>
      </c>
      <c r="C109" s="19" t="s">
        <v>583</v>
      </c>
      <c r="D109" s="19" t="s">
        <v>656</v>
      </c>
      <c r="E109" s="33" t="s">
        <v>657</v>
      </c>
      <c r="F109" s="15" t="s">
        <v>655</v>
      </c>
      <c r="G109" s="19" t="s">
        <v>586</v>
      </c>
      <c r="H109" s="51" t="s">
        <v>586</v>
      </c>
      <c r="I109" s="33" t="s">
        <v>1</v>
      </c>
      <c r="J109" s="24">
        <v>6855</v>
      </c>
      <c r="K109" s="24">
        <v>1790</v>
      </c>
      <c r="L109" s="24">
        <v>36022</v>
      </c>
      <c r="M109" s="19" t="s">
        <v>500</v>
      </c>
      <c r="N109" s="49" t="s">
        <v>1044</v>
      </c>
      <c r="O109" s="49" t="s">
        <v>1047</v>
      </c>
      <c r="P109" s="19" t="s">
        <v>2</v>
      </c>
    </row>
    <row r="110" spans="1:16" ht="38.25" x14ac:dyDescent="0.25">
      <c r="A110" s="5">
        <v>98</v>
      </c>
      <c r="B110" s="8" t="s">
        <v>587</v>
      </c>
      <c r="C110" s="19" t="s">
        <v>537</v>
      </c>
      <c r="D110" s="19" t="s">
        <v>659</v>
      </c>
      <c r="E110" s="33" t="s">
        <v>1019</v>
      </c>
      <c r="F110" s="17" t="s">
        <v>658</v>
      </c>
      <c r="G110" s="19" t="s">
        <v>537</v>
      </c>
      <c r="H110" s="51" t="s">
        <v>588</v>
      </c>
      <c r="I110" s="33" t="s">
        <v>168</v>
      </c>
      <c r="J110" s="33" t="s">
        <v>537</v>
      </c>
      <c r="K110" s="33" t="s">
        <v>537</v>
      </c>
      <c r="L110" s="33" t="s">
        <v>711</v>
      </c>
      <c r="M110" s="19" t="s">
        <v>501</v>
      </c>
      <c r="N110" s="49" t="s">
        <v>1044</v>
      </c>
      <c r="O110" s="49" t="s">
        <v>1047</v>
      </c>
      <c r="P110" s="19" t="s">
        <v>2</v>
      </c>
    </row>
    <row r="111" spans="1:16" ht="38.25" x14ac:dyDescent="0.25">
      <c r="A111" s="5">
        <v>99</v>
      </c>
      <c r="B111" s="8" t="s">
        <v>589</v>
      </c>
      <c r="C111" s="19" t="s">
        <v>558</v>
      </c>
      <c r="D111" s="19" t="s">
        <v>660</v>
      </c>
      <c r="E111" s="33" t="s">
        <v>559</v>
      </c>
      <c r="F111" s="17" t="s">
        <v>413</v>
      </c>
      <c r="G111" s="19" t="s">
        <v>590</v>
      </c>
      <c r="H111" s="51" t="s">
        <v>591</v>
      </c>
      <c r="I111" s="33" t="s">
        <v>68</v>
      </c>
      <c r="J111" s="24">
        <v>51180</v>
      </c>
      <c r="K111" s="24">
        <v>9694</v>
      </c>
      <c r="L111" s="24">
        <v>88211</v>
      </c>
      <c r="M111" s="19" t="s">
        <v>502</v>
      </c>
      <c r="N111" s="49" t="s">
        <v>1044</v>
      </c>
      <c r="O111" s="49" t="s">
        <v>1047</v>
      </c>
      <c r="P111" s="19" t="s">
        <v>2</v>
      </c>
    </row>
    <row r="112" spans="1:16" ht="51" x14ac:dyDescent="0.25">
      <c r="A112" s="5">
        <v>100</v>
      </c>
      <c r="B112" s="8" t="s">
        <v>592</v>
      </c>
      <c r="C112" s="19" t="s">
        <v>662</v>
      </c>
      <c r="D112" s="19" t="s">
        <v>661</v>
      </c>
      <c r="E112" s="33" t="s">
        <v>593</v>
      </c>
      <c r="F112" s="17" t="s">
        <v>663</v>
      </c>
      <c r="G112" s="19" t="s">
        <v>594</v>
      </c>
      <c r="H112" s="51" t="s">
        <v>595</v>
      </c>
      <c r="I112" s="33" t="s">
        <v>1</v>
      </c>
      <c r="J112" s="24">
        <v>6544.21</v>
      </c>
      <c r="K112" s="24">
        <v>1718.16</v>
      </c>
      <c r="L112" s="24">
        <v>34570.550000000003</v>
      </c>
      <c r="M112" s="19" t="s">
        <v>503</v>
      </c>
      <c r="N112" s="49" t="s">
        <v>1044</v>
      </c>
      <c r="O112" s="49" t="s">
        <v>1047</v>
      </c>
      <c r="P112" s="19" t="s">
        <v>2</v>
      </c>
    </row>
    <row r="113" spans="1:16" ht="25.5" x14ac:dyDescent="0.25">
      <c r="A113" s="5">
        <v>101</v>
      </c>
      <c r="B113" s="8" t="s">
        <v>596</v>
      </c>
      <c r="C113" s="19" t="s">
        <v>537</v>
      </c>
      <c r="D113" s="19" t="s">
        <v>664</v>
      </c>
      <c r="E113" s="33" t="s">
        <v>597</v>
      </c>
      <c r="F113" s="17" t="s">
        <v>665</v>
      </c>
      <c r="G113" s="19" t="s">
        <v>598</v>
      </c>
      <c r="H113" s="51" t="s">
        <v>599</v>
      </c>
      <c r="I113" s="33" t="s">
        <v>1</v>
      </c>
      <c r="J113" s="24">
        <v>32568.93</v>
      </c>
      <c r="K113" s="24">
        <v>8356.01</v>
      </c>
      <c r="L113" s="24">
        <v>150018.1</v>
      </c>
      <c r="M113" s="19" t="s">
        <v>504</v>
      </c>
      <c r="N113" s="49" t="s">
        <v>1044</v>
      </c>
      <c r="O113" s="49" t="s">
        <v>1047</v>
      </c>
      <c r="P113" s="19" t="s">
        <v>2</v>
      </c>
    </row>
    <row r="114" spans="1:16" ht="63.75" x14ac:dyDescent="0.25">
      <c r="A114" s="5">
        <v>102</v>
      </c>
      <c r="B114" s="8" t="s">
        <v>600</v>
      </c>
      <c r="C114" s="19" t="str">
        <f>$C$111</f>
        <v>INCASI</v>
      </c>
      <c r="D114" s="19" t="s">
        <v>666</v>
      </c>
      <c r="E114" s="33" t="s">
        <v>601</v>
      </c>
      <c r="F114" s="17" t="s">
        <v>413</v>
      </c>
      <c r="G114" s="19" t="s">
        <v>602</v>
      </c>
      <c r="H114" s="51" t="s">
        <v>603</v>
      </c>
      <c r="I114" s="33" t="s">
        <v>1</v>
      </c>
      <c r="J114" s="24">
        <v>21127.48</v>
      </c>
      <c r="K114" s="24">
        <v>4518.82</v>
      </c>
      <c r="L114" s="24">
        <v>99097</v>
      </c>
      <c r="M114" s="19" t="s">
        <v>504</v>
      </c>
      <c r="N114" s="49" t="s">
        <v>1044</v>
      </c>
      <c r="O114" s="49" t="s">
        <v>1047</v>
      </c>
      <c r="P114" s="19" t="s">
        <v>2</v>
      </c>
    </row>
    <row r="115" spans="1:16" ht="38.25" x14ac:dyDescent="0.25">
      <c r="A115" s="5">
        <v>103</v>
      </c>
      <c r="B115" s="8" t="s">
        <v>604</v>
      </c>
      <c r="C115" s="19" t="s">
        <v>17</v>
      </c>
      <c r="D115" s="19" t="s">
        <v>667</v>
      </c>
      <c r="E115" s="33" t="s">
        <v>353</v>
      </c>
      <c r="F115" s="21" t="s">
        <v>299</v>
      </c>
      <c r="G115" s="19" t="s">
        <v>605</v>
      </c>
      <c r="H115" s="51" t="s">
        <v>606</v>
      </c>
      <c r="I115" s="33" t="s">
        <v>71</v>
      </c>
      <c r="J115" s="24">
        <v>14320.08</v>
      </c>
      <c r="K115" s="24">
        <v>2752.38</v>
      </c>
      <c r="L115" s="24">
        <v>64158.09</v>
      </c>
      <c r="M115" s="19" t="s">
        <v>505</v>
      </c>
      <c r="N115" s="49" t="s">
        <v>1044</v>
      </c>
      <c r="O115" s="49" t="s">
        <v>1047</v>
      </c>
      <c r="P115" s="19" t="s">
        <v>2</v>
      </c>
    </row>
    <row r="116" spans="1:16" ht="38.25" x14ac:dyDescent="0.25">
      <c r="A116" s="5">
        <v>104</v>
      </c>
      <c r="B116" s="8" t="s">
        <v>607</v>
      </c>
      <c r="C116" s="19" t="s">
        <v>308</v>
      </c>
      <c r="D116" s="19" t="s">
        <v>668</v>
      </c>
      <c r="E116" s="33" t="s">
        <v>670</v>
      </c>
      <c r="F116" s="17" t="s">
        <v>608</v>
      </c>
      <c r="G116" s="19" t="s">
        <v>609</v>
      </c>
      <c r="H116" s="51" t="s">
        <v>609</v>
      </c>
      <c r="I116" s="33" t="s">
        <v>390</v>
      </c>
      <c r="J116" s="24">
        <v>11518.85</v>
      </c>
      <c r="K116" s="24">
        <v>2638.9</v>
      </c>
      <c r="L116" s="24">
        <v>50169.2</v>
      </c>
      <c r="M116" s="19" t="s">
        <v>506</v>
      </c>
      <c r="N116" s="19" t="s">
        <v>1044</v>
      </c>
      <c r="O116" s="49" t="s">
        <v>1047</v>
      </c>
      <c r="P116" s="19" t="s">
        <v>2</v>
      </c>
    </row>
    <row r="117" spans="1:16" ht="38.25" x14ac:dyDescent="0.25">
      <c r="A117" s="5">
        <v>105</v>
      </c>
      <c r="B117" s="8" t="s">
        <v>611</v>
      </c>
      <c r="C117" s="19" t="s">
        <v>308</v>
      </c>
      <c r="D117" s="19" t="s">
        <v>669</v>
      </c>
      <c r="E117" s="33" t="s">
        <v>670</v>
      </c>
      <c r="F117" s="17" t="s">
        <v>608</v>
      </c>
      <c r="G117" s="19" t="s">
        <v>537</v>
      </c>
      <c r="H117" s="51" t="s">
        <v>610</v>
      </c>
      <c r="I117" s="33" t="s">
        <v>168</v>
      </c>
      <c r="J117" s="33" t="s">
        <v>537</v>
      </c>
      <c r="K117" s="33" t="s">
        <v>537</v>
      </c>
      <c r="L117" s="33" t="s">
        <v>712</v>
      </c>
      <c r="M117" s="19" t="s">
        <v>507</v>
      </c>
      <c r="N117" s="20">
        <v>43069</v>
      </c>
      <c r="O117" s="20">
        <v>44894</v>
      </c>
      <c r="P117" s="19" t="s">
        <v>2</v>
      </c>
    </row>
    <row r="118" spans="1:16" ht="51" x14ac:dyDescent="0.25">
      <c r="A118" s="5">
        <v>106</v>
      </c>
      <c r="B118" s="8" t="s">
        <v>612</v>
      </c>
      <c r="C118" s="19" t="s">
        <v>673</v>
      </c>
      <c r="D118" s="19" t="s">
        <v>652</v>
      </c>
      <c r="E118" s="33" t="s">
        <v>672</v>
      </c>
      <c r="F118" s="17" t="s">
        <v>671</v>
      </c>
      <c r="G118" s="19" t="s">
        <v>613</v>
      </c>
      <c r="H118" s="51" t="s">
        <v>613</v>
      </c>
      <c r="I118" s="33" t="s">
        <v>71</v>
      </c>
      <c r="J118" s="24">
        <v>3.4769999999999999</v>
      </c>
      <c r="K118" s="24">
        <v>717</v>
      </c>
      <c r="L118" s="24">
        <v>14263</v>
      </c>
      <c r="M118" s="19" t="s">
        <v>508</v>
      </c>
      <c r="N118" s="20">
        <v>43069</v>
      </c>
      <c r="O118" s="20">
        <v>44894</v>
      </c>
      <c r="P118" s="19" t="s">
        <v>2</v>
      </c>
    </row>
    <row r="119" spans="1:16" ht="51" x14ac:dyDescent="0.25">
      <c r="A119" s="5">
        <v>107</v>
      </c>
      <c r="B119" s="8" t="s">
        <v>614</v>
      </c>
      <c r="C119" s="19" t="s">
        <v>643</v>
      </c>
      <c r="D119" s="19" t="s">
        <v>675</v>
      </c>
      <c r="E119" s="33" t="s">
        <v>674</v>
      </c>
      <c r="F119" s="17" t="s">
        <v>642</v>
      </c>
      <c r="G119" s="19" t="s">
        <v>537</v>
      </c>
      <c r="H119" s="51" t="s">
        <v>676</v>
      </c>
      <c r="I119" s="33" t="s">
        <v>53</v>
      </c>
      <c r="J119" s="24" t="s">
        <v>537</v>
      </c>
      <c r="K119" s="24" t="s">
        <v>537</v>
      </c>
      <c r="L119" s="24" t="s">
        <v>713</v>
      </c>
      <c r="M119" s="19" t="s">
        <v>509</v>
      </c>
      <c r="N119" s="20">
        <v>43069</v>
      </c>
      <c r="O119" s="20">
        <v>44894</v>
      </c>
      <c r="P119" s="19" t="s">
        <v>2</v>
      </c>
    </row>
    <row r="120" spans="1:16" ht="16.5" customHeight="1" x14ac:dyDescent="0.25">
      <c r="A120" s="66">
        <v>108</v>
      </c>
      <c r="B120" s="68" t="s">
        <v>677</v>
      </c>
      <c r="C120" s="62" t="s">
        <v>662</v>
      </c>
      <c r="D120" s="62" t="s">
        <v>685</v>
      </c>
      <c r="E120" s="62" t="s">
        <v>942</v>
      </c>
      <c r="F120" s="84" t="s">
        <v>663</v>
      </c>
      <c r="G120" s="91" t="s">
        <v>679</v>
      </c>
      <c r="H120" s="62" t="s">
        <v>678</v>
      </c>
      <c r="I120" s="62" t="s">
        <v>1</v>
      </c>
      <c r="J120" s="98"/>
      <c r="K120" s="99"/>
      <c r="L120" s="53">
        <v>35943.660000000003</v>
      </c>
      <c r="M120" s="62" t="s">
        <v>510</v>
      </c>
      <c r="N120" s="60">
        <v>43069</v>
      </c>
      <c r="O120" s="60">
        <v>44894</v>
      </c>
      <c r="P120" s="62" t="s">
        <v>2</v>
      </c>
    </row>
    <row r="121" spans="1:16" ht="21" customHeight="1" x14ac:dyDescent="0.25">
      <c r="A121" s="89"/>
      <c r="B121" s="90"/>
      <c r="C121" s="83"/>
      <c r="D121" s="83"/>
      <c r="E121" s="83"/>
      <c r="F121" s="88"/>
      <c r="G121" s="91"/>
      <c r="H121" s="83"/>
      <c r="I121" s="83"/>
      <c r="J121" s="24" t="s">
        <v>681</v>
      </c>
      <c r="K121" s="24" t="s">
        <v>682</v>
      </c>
      <c r="L121" s="72"/>
      <c r="M121" s="83"/>
      <c r="N121" s="92"/>
      <c r="O121" s="92"/>
      <c r="P121" s="83"/>
    </row>
    <row r="122" spans="1:16" ht="15.75" customHeight="1" x14ac:dyDescent="0.25">
      <c r="A122" s="89"/>
      <c r="B122" s="90"/>
      <c r="C122" s="83"/>
      <c r="D122" s="83"/>
      <c r="E122" s="83"/>
      <c r="F122" s="88"/>
      <c r="G122" s="91" t="s">
        <v>680</v>
      </c>
      <c r="H122" s="83"/>
      <c r="I122" s="83"/>
      <c r="J122" s="98"/>
      <c r="K122" s="99"/>
      <c r="L122" s="72"/>
      <c r="M122" s="83"/>
      <c r="N122" s="92"/>
      <c r="O122" s="92"/>
      <c r="P122" s="83"/>
    </row>
    <row r="123" spans="1:16" x14ac:dyDescent="0.25">
      <c r="A123" s="67"/>
      <c r="B123" s="69"/>
      <c r="C123" s="63"/>
      <c r="D123" s="63"/>
      <c r="E123" s="63"/>
      <c r="F123" s="85"/>
      <c r="G123" s="91"/>
      <c r="H123" s="63"/>
      <c r="I123" s="63"/>
      <c r="J123" s="24" t="s">
        <v>683</v>
      </c>
      <c r="K123" s="24" t="s">
        <v>684</v>
      </c>
      <c r="L123" s="54"/>
      <c r="M123" s="63"/>
      <c r="N123" s="61"/>
      <c r="O123" s="61"/>
      <c r="P123" s="63"/>
    </row>
    <row r="124" spans="1:16" ht="38.25" x14ac:dyDescent="0.25">
      <c r="A124" s="5">
        <v>109</v>
      </c>
      <c r="B124" s="8" t="s">
        <v>686</v>
      </c>
      <c r="C124" s="19" t="s">
        <v>23</v>
      </c>
      <c r="D124" s="19" t="s">
        <v>689</v>
      </c>
      <c r="E124" s="33" t="s">
        <v>687</v>
      </c>
      <c r="F124" s="26" t="s">
        <v>690</v>
      </c>
      <c r="G124" s="19" t="s">
        <v>537</v>
      </c>
      <c r="H124" s="51" t="s">
        <v>688</v>
      </c>
      <c r="I124" s="33" t="s">
        <v>1</v>
      </c>
      <c r="J124" s="24" t="s">
        <v>537</v>
      </c>
      <c r="K124" s="24" t="s">
        <v>537</v>
      </c>
      <c r="L124" s="24" t="s">
        <v>714</v>
      </c>
      <c r="M124" s="19" t="s">
        <v>511</v>
      </c>
      <c r="N124" s="20">
        <v>43069</v>
      </c>
      <c r="O124" s="20">
        <v>44894</v>
      </c>
      <c r="P124" s="19" t="s">
        <v>2</v>
      </c>
    </row>
    <row r="125" spans="1:16" ht="25.5" x14ac:dyDescent="0.25">
      <c r="A125" s="5">
        <v>110</v>
      </c>
      <c r="B125" s="8" t="s">
        <v>691</v>
      </c>
      <c r="C125" s="19" t="s">
        <v>537</v>
      </c>
      <c r="D125" s="19" t="s">
        <v>695</v>
      </c>
      <c r="E125" s="33" t="s">
        <v>692</v>
      </c>
      <c r="F125" s="25" t="s">
        <v>696</v>
      </c>
      <c r="G125" s="19" t="s">
        <v>694</v>
      </c>
      <c r="H125" s="51" t="s">
        <v>693</v>
      </c>
      <c r="I125" s="33" t="s">
        <v>57</v>
      </c>
      <c r="J125" s="27">
        <v>30.145</v>
      </c>
      <c r="K125" s="27">
        <v>5.4260000000000002</v>
      </c>
      <c r="L125" s="27">
        <v>109617.97</v>
      </c>
      <c r="M125" s="19" t="s">
        <v>512</v>
      </c>
      <c r="N125" s="20">
        <v>43069</v>
      </c>
      <c r="O125" s="20">
        <v>44894</v>
      </c>
      <c r="P125" s="19" t="s">
        <v>2</v>
      </c>
    </row>
    <row r="126" spans="1:16" ht="38.25" x14ac:dyDescent="0.25">
      <c r="A126" s="5">
        <v>111</v>
      </c>
      <c r="B126" s="8" t="s">
        <v>697</v>
      </c>
      <c r="C126" s="19" t="s">
        <v>17</v>
      </c>
      <c r="D126" s="19" t="s">
        <v>702</v>
      </c>
      <c r="E126" s="33" t="s">
        <v>941</v>
      </c>
      <c r="F126" s="21" t="s">
        <v>299</v>
      </c>
      <c r="G126" s="19" t="s">
        <v>701</v>
      </c>
      <c r="H126" s="51" t="s">
        <v>700</v>
      </c>
      <c r="I126" s="33" t="s">
        <v>210</v>
      </c>
      <c r="J126" s="24" t="s">
        <v>698</v>
      </c>
      <c r="K126" s="24" t="s">
        <v>699</v>
      </c>
      <c r="L126" s="24">
        <v>51670.05</v>
      </c>
      <c r="M126" s="19" t="s">
        <v>513</v>
      </c>
      <c r="N126" s="20">
        <v>43069</v>
      </c>
      <c r="O126" s="20">
        <v>44894</v>
      </c>
      <c r="P126" s="19" t="s">
        <v>2</v>
      </c>
    </row>
    <row r="127" spans="1:16" ht="71.25" customHeight="1" x14ac:dyDescent="0.25">
      <c r="A127" s="5">
        <v>112</v>
      </c>
      <c r="B127" s="8" t="s">
        <v>703</v>
      </c>
      <c r="C127" s="19" t="s">
        <v>23</v>
      </c>
      <c r="D127" s="19" t="s">
        <v>706</v>
      </c>
      <c r="E127" s="33" t="s">
        <v>704</v>
      </c>
      <c r="F127" s="15" t="s">
        <v>616</v>
      </c>
      <c r="G127" s="19" t="s">
        <v>537</v>
      </c>
      <c r="H127" s="51" t="s">
        <v>705</v>
      </c>
      <c r="I127" s="33" t="s">
        <v>157</v>
      </c>
      <c r="J127" s="24" t="s">
        <v>537</v>
      </c>
      <c r="K127" s="24" t="s">
        <v>537</v>
      </c>
      <c r="L127" s="24" t="s">
        <v>715</v>
      </c>
      <c r="M127" s="19" t="s">
        <v>514</v>
      </c>
      <c r="N127" s="20">
        <v>43069</v>
      </c>
      <c r="O127" s="20">
        <v>44894</v>
      </c>
      <c r="P127" s="19" t="s">
        <v>2</v>
      </c>
    </row>
    <row r="128" spans="1:16" ht="51" x14ac:dyDescent="0.25">
      <c r="A128" s="5">
        <v>113</v>
      </c>
      <c r="B128" s="8" t="s">
        <v>717</v>
      </c>
      <c r="C128" s="29" t="s">
        <v>23</v>
      </c>
      <c r="D128" s="28" t="s">
        <v>739</v>
      </c>
      <c r="E128" s="33" t="s">
        <v>940</v>
      </c>
      <c r="F128" s="15" t="s">
        <v>616</v>
      </c>
      <c r="G128" s="28" t="s">
        <v>740</v>
      </c>
      <c r="H128" s="51" t="s">
        <v>741</v>
      </c>
      <c r="I128" s="33" t="s">
        <v>157</v>
      </c>
      <c r="J128" s="24" t="s">
        <v>742</v>
      </c>
      <c r="K128" s="24" t="s">
        <v>743</v>
      </c>
      <c r="L128" s="24" t="s">
        <v>744</v>
      </c>
      <c r="M128" s="29" t="s">
        <v>745</v>
      </c>
      <c r="N128" s="20" t="s">
        <v>746</v>
      </c>
      <c r="O128" s="20" t="s">
        <v>749</v>
      </c>
      <c r="P128" s="29" t="s">
        <v>2</v>
      </c>
    </row>
    <row r="129" spans="1:16" ht="38.25" x14ac:dyDescent="0.25">
      <c r="A129" s="5">
        <v>114</v>
      </c>
      <c r="B129" s="8" t="s">
        <v>718</v>
      </c>
      <c r="C129" s="28" t="s">
        <v>384</v>
      </c>
      <c r="D129" s="28" t="s">
        <v>771</v>
      </c>
      <c r="E129" s="33" t="s">
        <v>939</v>
      </c>
      <c r="F129" s="17" t="s">
        <v>608</v>
      </c>
      <c r="G129" s="28" t="s">
        <v>782</v>
      </c>
      <c r="H129" s="51" t="s">
        <v>782</v>
      </c>
      <c r="I129" s="24" t="s">
        <v>1</v>
      </c>
      <c r="J129" s="24" t="s">
        <v>772</v>
      </c>
      <c r="K129" s="24" t="s">
        <v>773</v>
      </c>
      <c r="L129" s="24" t="s">
        <v>774</v>
      </c>
      <c r="M129" s="29" t="s">
        <v>750</v>
      </c>
      <c r="N129" s="20" t="s">
        <v>746</v>
      </c>
      <c r="O129" s="20" t="s">
        <v>749</v>
      </c>
      <c r="P129" s="29" t="s">
        <v>2</v>
      </c>
    </row>
    <row r="130" spans="1:16" ht="38.25" x14ac:dyDescent="0.25">
      <c r="A130" s="5">
        <v>115</v>
      </c>
      <c r="B130" s="8" t="s">
        <v>719</v>
      </c>
      <c r="C130" s="28" t="s">
        <v>775</v>
      </c>
      <c r="D130" s="29" t="s">
        <v>776</v>
      </c>
      <c r="E130" s="33" t="s">
        <v>938</v>
      </c>
      <c r="F130" s="15" t="s">
        <v>781</v>
      </c>
      <c r="G130" s="28" t="s">
        <v>783</v>
      </c>
      <c r="H130" s="51" t="s">
        <v>784</v>
      </c>
      <c r="I130" s="33" t="s">
        <v>210</v>
      </c>
      <c r="J130" s="24" t="s">
        <v>777</v>
      </c>
      <c r="K130" s="24" t="s">
        <v>778</v>
      </c>
      <c r="L130" s="24" t="s">
        <v>779</v>
      </c>
      <c r="M130" s="29" t="s">
        <v>751</v>
      </c>
      <c r="N130" s="20" t="s">
        <v>746</v>
      </c>
      <c r="O130" s="20" t="s">
        <v>749</v>
      </c>
      <c r="P130" s="29" t="s">
        <v>2</v>
      </c>
    </row>
    <row r="131" spans="1:16" ht="35.25" customHeight="1" x14ac:dyDescent="0.25">
      <c r="A131" s="66">
        <v>116</v>
      </c>
      <c r="B131" s="68" t="s">
        <v>720</v>
      </c>
      <c r="C131" s="62" t="s">
        <v>537</v>
      </c>
      <c r="D131" s="62" t="s">
        <v>780</v>
      </c>
      <c r="E131" s="62" t="s">
        <v>937</v>
      </c>
      <c r="F131" s="64" t="s">
        <v>342</v>
      </c>
      <c r="G131" s="28" t="s">
        <v>786</v>
      </c>
      <c r="H131" s="62" t="s">
        <v>785</v>
      </c>
      <c r="I131" s="62" t="s">
        <v>390</v>
      </c>
      <c r="J131" s="24" t="s">
        <v>788</v>
      </c>
      <c r="K131" s="24" t="s">
        <v>790</v>
      </c>
      <c r="L131" s="53" t="s">
        <v>792</v>
      </c>
      <c r="M131" s="62" t="s">
        <v>752</v>
      </c>
      <c r="N131" s="58" t="s">
        <v>746</v>
      </c>
      <c r="O131" s="60" t="s">
        <v>749</v>
      </c>
      <c r="P131" s="62" t="s">
        <v>2</v>
      </c>
    </row>
    <row r="132" spans="1:16" x14ac:dyDescent="0.25">
      <c r="A132" s="67"/>
      <c r="B132" s="69"/>
      <c r="C132" s="63"/>
      <c r="D132" s="63"/>
      <c r="E132" s="63"/>
      <c r="F132" s="65"/>
      <c r="G132" s="29" t="s">
        <v>787</v>
      </c>
      <c r="H132" s="63"/>
      <c r="I132" s="63"/>
      <c r="J132" s="24" t="s">
        <v>789</v>
      </c>
      <c r="K132" s="24" t="s">
        <v>791</v>
      </c>
      <c r="L132" s="54"/>
      <c r="M132" s="63"/>
      <c r="N132" s="59"/>
      <c r="O132" s="61"/>
      <c r="P132" s="63"/>
    </row>
    <row r="133" spans="1:16" ht="38.25" x14ac:dyDescent="0.25">
      <c r="A133" s="5">
        <v>117</v>
      </c>
      <c r="B133" s="8" t="s">
        <v>721</v>
      </c>
      <c r="C133" s="28" t="s">
        <v>793</v>
      </c>
      <c r="D133" s="28" t="s">
        <v>794</v>
      </c>
      <c r="E133" s="33" t="s">
        <v>936</v>
      </c>
      <c r="F133" s="15" t="s">
        <v>413</v>
      </c>
      <c r="G133" s="28" t="s">
        <v>795</v>
      </c>
      <c r="H133" s="51" t="s">
        <v>796</v>
      </c>
      <c r="I133" s="33" t="s">
        <v>172</v>
      </c>
      <c r="J133" s="24" t="s">
        <v>797</v>
      </c>
      <c r="K133" s="24" t="s">
        <v>798</v>
      </c>
      <c r="L133" s="31" t="s">
        <v>799</v>
      </c>
      <c r="M133" s="29" t="s">
        <v>753</v>
      </c>
      <c r="N133" s="20" t="s">
        <v>746</v>
      </c>
      <c r="O133" s="20" t="s">
        <v>749</v>
      </c>
      <c r="P133" s="29" t="s">
        <v>2</v>
      </c>
    </row>
    <row r="134" spans="1:16" ht="38.25" x14ac:dyDescent="0.25">
      <c r="A134" s="5">
        <v>118</v>
      </c>
      <c r="B134" s="8" t="s">
        <v>722</v>
      </c>
      <c r="C134" s="28" t="s">
        <v>800</v>
      </c>
      <c r="D134" s="28" t="s">
        <v>801</v>
      </c>
      <c r="E134" s="33" t="s">
        <v>935</v>
      </c>
      <c r="F134" s="15" t="s">
        <v>802</v>
      </c>
      <c r="G134" s="28" t="s">
        <v>803</v>
      </c>
      <c r="H134" s="51" t="s">
        <v>537</v>
      </c>
      <c r="I134" s="24" t="s">
        <v>57</v>
      </c>
      <c r="J134" s="24" t="s">
        <v>805</v>
      </c>
      <c r="K134" s="24" t="s">
        <v>806</v>
      </c>
      <c r="L134" s="31" t="s">
        <v>537</v>
      </c>
      <c r="M134" s="29" t="s">
        <v>754</v>
      </c>
      <c r="N134" s="20" t="s">
        <v>746</v>
      </c>
      <c r="O134" s="20" t="s">
        <v>749</v>
      </c>
      <c r="P134" s="29" t="s">
        <v>2</v>
      </c>
    </row>
    <row r="135" spans="1:16" ht="51" x14ac:dyDescent="0.25">
      <c r="A135" s="5">
        <v>119</v>
      </c>
      <c r="B135" s="8" t="s">
        <v>723</v>
      </c>
      <c r="C135" s="28" t="s">
        <v>800</v>
      </c>
      <c r="D135" s="28" t="s">
        <v>807</v>
      </c>
      <c r="E135" s="33" t="s">
        <v>934</v>
      </c>
      <c r="F135" s="15" t="s">
        <v>802</v>
      </c>
      <c r="G135" s="28" t="s">
        <v>537</v>
      </c>
      <c r="H135" s="51" t="s">
        <v>808</v>
      </c>
      <c r="I135" s="24" t="s">
        <v>57</v>
      </c>
      <c r="J135" s="24" t="s">
        <v>537</v>
      </c>
      <c r="K135" s="24" t="s">
        <v>537</v>
      </c>
      <c r="L135" s="24" t="s">
        <v>809</v>
      </c>
      <c r="M135" s="29" t="s">
        <v>755</v>
      </c>
      <c r="N135" s="20" t="s">
        <v>746</v>
      </c>
      <c r="O135" s="20" t="s">
        <v>749</v>
      </c>
      <c r="P135" s="29" t="s">
        <v>2</v>
      </c>
    </row>
    <row r="136" spans="1:16" ht="25.5" x14ac:dyDescent="0.25">
      <c r="A136" s="5">
        <v>120</v>
      </c>
      <c r="B136" s="8" t="s">
        <v>724</v>
      </c>
      <c r="C136" s="28" t="s">
        <v>537</v>
      </c>
      <c r="D136" s="28" t="s">
        <v>810</v>
      </c>
      <c r="E136" s="33" t="s">
        <v>933</v>
      </c>
      <c r="F136" s="15" t="s">
        <v>811</v>
      </c>
      <c r="G136" s="28" t="s">
        <v>804</v>
      </c>
      <c r="H136" s="51" t="s">
        <v>804</v>
      </c>
      <c r="I136" s="33" t="s">
        <v>812</v>
      </c>
      <c r="J136" s="24" t="s">
        <v>813</v>
      </c>
      <c r="K136" s="24" t="s">
        <v>814</v>
      </c>
      <c r="L136" s="24" t="s">
        <v>815</v>
      </c>
      <c r="M136" s="29" t="s">
        <v>756</v>
      </c>
      <c r="N136" s="20" t="s">
        <v>746</v>
      </c>
      <c r="O136" s="20" t="s">
        <v>749</v>
      </c>
      <c r="P136" s="29" t="s">
        <v>2</v>
      </c>
    </row>
    <row r="137" spans="1:16" ht="38.25" x14ac:dyDescent="0.25">
      <c r="A137" s="5">
        <v>121</v>
      </c>
      <c r="B137" s="8" t="s">
        <v>726</v>
      </c>
      <c r="C137" s="28" t="s">
        <v>823</v>
      </c>
      <c r="D137" s="28" t="s">
        <v>824</v>
      </c>
      <c r="E137" s="33" t="s">
        <v>932</v>
      </c>
      <c r="F137" s="15" t="s">
        <v>825</v>
      </c>
      <c r="G137" s="28" t="s">
        <v>826</v>
      </c>
      <c r="H137" s="51" t="s">
        <v>826</v>
      </c>
      <c r="I137" s="33" t="s">
        <v>210</v>
      </c>
      <c r="J137" s="24" t="s">
        <v>827</v>
      </c>
      <c r="K137" s="24" t="s">
        <v>828</v>
      </c>
      <c r="L137" s="24" t="s">
        <v>829</v>
      </c>
      <c r="M137" s="29" t="s">
        <v>757</v>
      </c>
      <c r="N137" s="20" t="s">
        <v>746</v>
      </c>
      <c r="O137" s="20" t="s">
        <v>749</v>
      </c>
      <c r="P137" s="29" t="s">
        <v>2</v>
      </c>
    </row>
    <row r="138" spans="1:16" ht="38.25" x14ac:dyDescent="0.25">
      <c r="A138" s="5">
        <v>122</v>
      </c>
      <c r="B138" s="8" t="s">
        <v>727</v>
      </c>
      <c r="C138" s="28" t="s">
        <v>830</v>
      </c>
      <c r="D138" s="28" t="s">
        <v>831</v>
      </c>
      <c r="E138" s="33" t="s">
        <v>931</v>
      </c>
      <c r="F138" s="15" t="s">
        <v>647</v>
      </c>
      <c r="G138" s="28" t="s">
        <v>727</v>
      </c>
      <c r="H138" s="51" t="s">
        <v>832</v>
      </c>
      <c r="I138" s="33" t="s">
        <v>1</v>
      </c>
      <c r="J138" s="24" t="s">
        <v>833</v>
      </c>
      <c r="K138" s="24" t="s">
        <v>834</v>
      </c>
      <c r="L138" s="24" t="s">
        <v>835</v>
      </c>
      <c r="M138" s="33" t="s">
        <v>758</v>
      </c>
      <c r="N138" s="20" t="s">
        <v>748</v>
      </c>
      <c r="O138" s="20" t="s">
        <v>749</v>
      </c>
      <c r="P138" s="29" t="s">
        <v>2</v>
      </c>
    </row>
    <row r="139" spans="1:16" ht="38.25" x14ac:dyDescent="0.25">
      <c r="A139" s="5">
        <v>123</v>
      </c>
      <c r="B139" s="8" t="s">
        <v>728</v>
      </c>
      <c r="C139" s="28" t="s">
        <v>836</v>
      </c>
      <c r="D139" s="28" t="s">
        <v>837</v>
      </c>
      <c r="E139" s="33" t="s">
        <v>930</v>
      </c>
      <c r="F139" s="15" t="s">
        <v>838</v>
      </c>
      <c r="G139" s="28" t="s">
        <v>839</v>
      </c>
      <c r="H139" s="51" t="s">
        <v>840</v>
      </c>
      <c r="I139" s="33" t="s">
        <v>210</v>
      </c>
      <c r="J139" s="24" t="s">
        <v>841</v>
      </c>
      <c r="K139" s="24" t="s">
        <v>842</v>
      </c>
      <c r="L139" s="24" t="s">
        <v>843</v>
      </c>
      <c r="M139" s="33" t="s">
        <v>759</v>
      </c>
      <c r="N139" s="20" t="s">
        <v>746</v>
      </c>
      <c r="O139" s="20" t="s">
        <v>749</v>
      </c>
      <c r="P139" s="29" t="s">
        <v>2</v>
      </c>
    </row>
    <row r="140" spans="1:16" ht="51" x14ac:dyDescent="0.25">
      <c r="A140" s="5">
        <v>124</v>
      </c>
      <c r="B140" s="8" t="s">
        <v>729</v>
      </c>
      <c r="C140" s="28" t="s">
        <v>844</v>
      </c>
      <c r="D140" s="28" t="s">
        <v>845</v>
      </c>
      <c r="E140" s="33" t="s">
        <v>929</v>
      </c>
      <c r="F140" s="15" t="s">
        <v>846</v>
      </c>
      <c r="G140" s="28" t="s">
        <v>847</v>
      </c>
      <c r="H140" s="51" t="s">
        <v>1018</v>
      </c>
      <c r="I140" s="33" t="s">
        <v>210</v>
      </c>
      <c r="J140" s="24" t="s">
        <v>848</v>
      </c>
      <c r="K140" s="24" t="s">
        <v>849</v>
      </c>
      <c r="L140" s="24" t="s">
        <v>850</v>
      </c>
      <c r="M140" s="33" t="s">
        <v>760</v>
      </c>
      <c r="N140" s="20" t="s">
        <v>746</v>
      </c>
      <c r="O140" s="20" t="s">
        <v>749</v>
      </c>
      <c r="P140" s="29" t="s">
        <v>2</v>
      </c>
    </row>
    <row r="141" spans="1:16" ht="38.25" x14ac:dyDescent="0.25">
      <c r="A141" s="5">
        <v>125</v>
      </c>
      <c r="B141" s="8" t="s">
        <v>730</v>
      </c>
      <c r="C141" s="28" t="s">
        <v>144</v>
      </c>
      <c r="D141" s="28" t="s">
        <v>851</v>
      </c>
      <c r="E141" s="33" t="s">
        <v>928</v>
      </c>
      <c r="F141" s="15" t="s">
        <v>852</v>
      </c>
      <c r="G141" s="28" t="s">
        <v>537</v>
      </c>
      <c r="H141" s="51" t="s">
        <v>853</v>
      </c>
      <c r="I141" s="33" t="s">
        <v>68</v>
      </c>
      <c r="J141" s="24" t="s">
        <v>537</v>
      </c>
      <c r="K141" s="24" t="s">
        <v>537</v>
      </c>
      <c r="L141" s="24" t="s">
        <v>854</v>
      </c>
      <c r="M141" s="33" t="s">
        <v>761</v>
      </c>
      <c r="N141" s="20" t="s">
        <v>746</v>
      </c>
      <c r="O141" s="20" t="s">
        <v>749</v>
      </c>
      <c r="P141" s="29" t="s">
        <v>2</v>
      </c>
    </row>
    <row r="142" spans="1:16" ht="38.25" x14ac:dyDescent="0.25">
      <c r="A142" s="5">
        <v>126</v>
      </c>
      <c r="B142" s="8" t="s">
        <v>731</v>
      </c>
      <c r="C142" s="28" t="s">
        <v>17</v>
      </c>
      <c r="D142" s="28" t="s">
        <v>855</v>
      </c>
      <c r="E142" s="33" t="s">
        <v>920</v>
      </c>
      <c r="F142" s="15" t="s">
        <v>856</v>
      </c>
      <c r="G142" s="28" t="s">
        <v>537</v>
      </c>
      <c r="H142" s="51" t="s">
        <v>857</v>
      </c>
      <c r="I142" s="33" t="s">
        <v>812</v>
      </c>
      <c r="J142" s="24" t="s">
        <v>537</v>
      </c>
      <c r="K142" s="24" t="s">
        <v>537</v>
      </c>
      <c r="L142" s="24" t="s">
        <v>858</v>
      </c>
      <c r="M142" s="33" t="s">
        <v>762</v>
      </c>
      <c r="N142" s="20" t="s">
        <v>746</v>
      </c>
      <c r="O142" s="20" t="s">
        <v>749</v>
      </c>
      <c r="P142" s="29" t="s">
        <v>2</v>
      </c>
    </row>
    <row r="143" spans="1:16" ht="38.25" x14ac:dyDescent="0.25">
      <c r="A143" s="5">
        <v>127</v>
      </c>
      <c r="B143" s="8" t="s">
        <v>732</v>
      </c>
      <c r="C143" s="28" t="s">
        <v>859</v>
      </c>
      <c r="D143" s="28" t="s">
        <v>860</v>
      </c>
      <c r="E143" s="33" t="s">
        <v>927</v>
      </c>
      <c r="F143" s="15" t="s">
        <v>861</v>
      </c>
      <c r="G143" s="30" t="s">
        <v>537</v>
      </c>
      <c r="H143" s="51" t="s">
        <v>862</v>
      </c>
      <c r="I143" s="33" t="s">
        <v>863</v>
      </c>
      <c r="J143" s="24" t="s">
        <v>537</v>
      </c>
      <c r="K143" s="24" t="s">
        <v>537</v>
      </c>
      <c r="L143" s="24" t="s">
        <v>864</v>
      </c>
      <c r="M143" s="33" t="s">
        <v>763</v>
      </c>
      <c r="N143" s="20" t="s">
        <v>746</v>
      </c>
      <c r="O143" s="20" t="s">
        <v>749</v>
      </c>
      <c r="P143" s="29" t="s">
        <v>2</v>
      </c>
    </row>
    <row r="144" spans="1:16" ht="25.5" x14ac:dyDescent="0.25">
      <c r="A144" s="5">
        <v>128</v>
      </c>
      <c r="B144" s="8" t="s">
        <v>733</v>
      </c>
      <c r="C144" s="28" t="s">
        <v>865</v>
      </c>
      <c r="D144" s="28" t="s">
        <v>866</v>
      </c>
      <c r="E144" s="33" t="s">
        <v>926</v>
      </c>
      <c r="F144" s="15" t="s">
        <v>825</v>
      </c>
      <c r="G144" s="28" t="s">
        <v>867</v>
      </c>
      <c r="H144" s="51" t="s">
        <v>868</v>
      </c>
      <c r="I144" s="33" t="s">
        <v>157</v>
      </c>
      <c r="J144" s="24" t="s">
        <v>869</v>
      </c>
      <c r="K144" s="24" t="s">
        <v>870</v>
      </c>
      <c r="L144" s="24" t="s">
        <v>871</v>
      </c>
      <c r="M144" s="33" t="s">
        <v>764</v>
      </c>
      <c r="N144" s="20" t="s">
        <v>746</v>
      </c>
      <c r="O144" s="20" t="s">
        <v>749</v>
      </c>
      <c r="P144" s="29" t="s">
        <v>2</v>
      </c>
    </row>
    <row r="145" spans="1:16" ht="38.25" x14ac:dyDescent="0.25">
      <c r="A145" s="5">
        <v>129</v>
      </c>
      <c r="B145" s="8" t="s">
        <v>734</v>
      </c>
      <c r="C145" s="28" t="s">
        <v>537</v>
      </c>
      <c r="D145" s="28" t="s">
        <v>872</v>
      </c>
      <c r="E145" s="33" t="s">
        <v>925</v>
      </c>
      <c r="F145" s="15" t="s">
        <v>873</v>
      </c>
      <c r="G145" s="28" t="s">
        <v>537</v>
      </c>
      <c r="H145" s="51" t="s">
        <v>874</v>
      </c>
      <c r="I145" s="33" t="s">
        <v>1</v>
      </c>
      <c r="J145" s="24" t="s">
        <v>537</v>
      </c>
      <c r="K145" s="24" t="s">
        <v>537</v>
      </c>
      <c r="L145" s="24">
        <v>97.543999999999997</v>
      </c>
      <c r="M145" s="33" t="s">
        <v>765</v>
      </c>
      <c r="N145" s="20" t="s">
        <v>746</v>
      </c>
      <c r="O145" s="20" t="s">
        <v>749</v>
      </c>
      <c r="P145" s="29" t="s">
        <v>2</v>
      </c>
    </row>
    <row r="146" spans="1:16" ht="38.25" x14ac:dyDescent="0.25">
      <c r="A146" s="5">
        <v>130</v>
      </c>
      <c r="B146" s="8" t="s">
        <v>735</v>
      </c>
      <c r="C146" s="28" t="s">
        <v>384</v>
      </c>
      <c r="D146" s="28" t="s">
        <v>875</v>
      </c>
      <c r="E146" s="33" t="s">
        <v>924</v>
      </c>
      <c r="F146" s="15" t="s">
        <v>876</v>
      </c>
      <c r="G146" s="30" t="s">
        <v>537</v>
      </c>
      <c r="H146" s="51" t="s">
        <v>877</v>
      </c>
      <c r="I146" s="33" t="s">
        <v>168</v>
      </c>
      <c r="J146" s="24" t="s">
        <v>537</v>
      </c>
      <c r="K146" s="24" t="s">
        <v>537</v>
      </c>
      <c r="L146" s="24" t="s">
        <v>878</v>
      </c>
      <c r="M146" s="33" t="s">
        <v>766</v>
      </c>
      <c r="N146" s="20" t="s">
        <v>746</v>
      </c>
      <c r="O146" s="20" t="s">
        <v>749</v>
      </c>
      <c r="P146" s="29" t="s">
        <v>2</v>
      </c>
    </row>
    <row r="147" spans="1:16" ht="38.25" x14ac:dyDescent="0.25">
      <c r="A147" s="5">
        <v>131</v>
      </c>
      <c r="B147" s="8" t="s">
        <v>736</v>
      </c>
      <c r="C147" s="28" t="s">
        <v>144</v>
      </c>
      <c r="D147" s="28" t="s">
        <v>879</v>
      </c>
      <c r="E147" s="33" t="s">
        <v>923</v>
      </c>
      <c r="F147" s="15" t="s">
        <v>852</v>
      </c>
      <c r="G147" s="30" t="s">
        <v>537</v>
      </c>
      <c r="H147" s="51" t="s">
        <v>736</v>
      </c>
      <c r="I147" s="33" t="s">
        <v>68</v>
      </c>
      <c r="J147" s="24" t="s">
        <v>537</v>
      </c>
      <c r="K147" s="24" t="s">
        <v>537</v>
      </c>
      <c r="L147" s="24" t="s">
        <v>880</v>
      </c>
      <c r="M147" s="33" t="s">
        <v>767</v>
      </c>
      <c r="N147" s="20" t="s">
        <v>746</v>
      </c>
      <c r="O147" s="20" t="s">
        <v>749</v>
      </c>
      <c r="P147" s="29" t="s">
        <v>2</v>
      </c>
    </row>
    <row r="148" spans="1:16" ht="38.25" x14ac:dyDescent="0.25">
      <c r="A148" s="5">
        <v>132</v>
      </c>
      <c r="B148" s="8" t="s">
        <v>737</v>
      </c>
      <c r="C148" s="19" t="s">
        <v>537</v>
      </c>
      <c r="D148" s="19" t="s">
        <v>881</v>
      </c>
      <c r="E148" s="33" t="s">
        <v>1017</v>
      </c>
      <c r="F148" s="17" t="s">
        <v>882</v>
      </c>
      <c r="G148" s="30" t="s">
        <v>537</v>
      </c>
      <c r="H148" s="51" t="s">
        <v>883</v>
      </c>
      <c r="I148" s="33" t="s">
        <v>812</v>
      </c>
      <c r="J148" s="24" t="s">
        <v>537</v>
      </c>
      <c r="K148" s="24" t="s">
        <v>537</v>
      </c>
      <c r="L148" s="24" t="s">
        <v>884</v>
      </c>
      <c r="M148" s="33" t="s">
        <v>768</v>
      </c>
      <c r="N148" s="20" t="s">
        <v>746</v>
      </c>
      <c r="O148" s="20" t="s">
        <v>749</v>
      </c>
      <c r="P148" s="29" t="s">
        <v>2</v>
      </c>
    </row>
    <row r="149" spans="1:16" ht="51" x14ac:dyDescent="0.25">
      <c r="A149" s="5">
        <v>133</v>
      </c>
      <c r="B149" s="40" t="s">
        <v>738</v>
      </c>
      <c r="C149" s="30" t="s">
        <v>537</v>
      </c>
      <c r="D149" s="18" t="s">
        <v>885</v>
      </c>
      <c r="E149" s="6" t="s">
        <v>922</v>
      </c>
      <c r="F149" s="17" t="s">
        <v>631</v>
      </c>
      <c r="G149" s="30" t="s">
        <v>537</v>
      </c>
      <c r="H149" s="51" t="s">
        <v>886</v>
      </c>
      <c r="I149" s="33" t="s">
        <v>863</v>
      </c>
      <c r="J149" s="24" t="s">
        <v>537</v>
      </c>
      <c r="K149" s="24" t="s">
        <v>537</v>
      </c>
      <c r="L149" s="24">
        <v>65.013999999999996</v>
      </c>
      <c r="M149" s="33" t="s">
        <v>769</v>
      </c>
      <c r="N149" s="20" t="s">
        <v>747</v>
      </c>
      <c r="O149" s="20" t="s">
        <v>749</v>
      </c>
      <c r="P149" s="29" t="s">
        <v>2</v>
      </c>
    </row>
    <row r="150" spans="1:16" ht="38.25" x14ac:dyDescent="0.25">
      <c r="A150" s="5" t="s">
        <v>887</v>
      </c>
      <c r="B150" s="8" t="s">
        <v>725</v>
      </c>
      <c r="C150" s="28" t="s">
        <v>816</v>
      </c>
      <c r="D150" s="28" t="s">
        <v>817</v>
      </c>
      <c r="E150" s="33" t="s">
        <v>921</v>
      </c>
      <c r="F150" s="15" t="s">
        <v>818</v>
      </c>
      <c r="G150" s="28" t="s">
        <v>50</v>
      </c>
      <c r="H150" s="51" t="s">
        <v>819</v>
      </c>
      <c r="I150" s="33" t="s">
        <v>1</v>
      </c>
      <c r="J150" s="24" t="s">
        <v>820</v>
      </c>
      <c r="K150" s="24" t="s">
        <v>821</v>
      </c>
      <c r="L150" s="24" t="s">
        <v>822</v>
      </c>
      <c r="M150" s="29" t="s">
        <v>994</v>
      </c>
      <c r="N150" s="20" t="s">
        <v>746</v>
      </c>
      <c r="O150" s="20" t="s">
        <v>749</v>
      </c>
      <c r="P150" s="29" t="s">
        <v>2</v>
      </c>
    </row>
    <row r="151" spans="1:16" ht="62.25" customHeight="1" x14ac:dyDescent="0.25">
      <c r="A151" s="36">
        <v>134</v>
      </c>
      <c r="B151" s="37" t="s">
        <v>889</v>
      </c>
      <c r="C151" s="42" t="s">
        <v>17</v>
      </c>
      <c r="D151" s="48" t="s">
        <v>1024</v>
      </c>
      <c r="E151" s="42" t="s">
        <v>920</v>
      </c>
      <c r="F151" s="21" t="s">
        <v>299</v>
      </c>
      <c r="G151" s="42" t="s">
        <v>965</v>
      </c>
      <c r="H151" s="42" t="s">
        <v>537</v>
      </c>
      <c r="I151" s="42" t="s">
        <v>812</v>
      </c>
      <c r="J151" s="24" t="s">
        <v>1135</v>
      </c>
      <c r="K151" s="24" t="s">
        <v>1136</v>
      </c>
      <c r="L151" s="24" t="s">
        <v>537</v>
      </c>
      <c r="M151" s="33" t="s">
        <v>769</v>
      </c>
      <c r="N151" s="20" t="s">
        <v>1015</v>
      </c>
      <c r="O151" s="20" t="s">
        <v>1016</v>
      </c>
      <c r="P151" s="33" t="s">
        <v>2</v>
      </c>
    </row>
    <row r="152" spans="1:16" ht="30" x14ac:dyDescent="0.25">
      <c r="A152" s="36">
        <v>135</v>
      </c>
      <c r="B152" s="37" t="s">
        <v>890</v>
      </c>
      <c r="C152" s="36" t="s">
        <v>913</v>
      </c>
      <c r="D152" s="48" t="s">
        <v>1025</v>
      </c>
      <c r="E152" s="42" t="s">
        <v>943</v>
      </c>
      <c r="F152" s="17" t="s">
        <v>959</v>
      </c>
      <c r="G152" s="42" t="s">
        <v>966</v>
      </c>
      <c r="H152" s="42" t="s">
        <v>967</v>
      </c>
      <c r="I152" s="42" t="s">
        <v>57</v>
      </c>
      <c r="J152" s="24" t="s">
        <v>1137</v>
      </c>
      <c r="K152" s="24" t="s">
        <v>1138</v>
      </c>
      <c r="L152" s="97">
        <v>118908</v>
      </c>
      <c r="M152" s="33" t="s">
        <v>770</v>
      </c>
      <c r="N152" s="20" t="s">
        <v>1015</v>
      </c>
      <c r="O152" s="20" t="s">
        <v>1016</v>
      </c>
      <c r="P152" s="33" t="s">
        <v>2</v>
      </c>
    </row>
    <row r="153" spans="1:16" ht="60" x14ac:dyDescent="0.25">
      <c r="A153" s="36">
        <v>136</v>
      </c>
      <c r="B153" s="37" t="s">
        <v>891</v>
      </c>
      <c r="C153" s="36" t="s">
        <v>914</v>
      </c>
      <c r="D153" s="48" t="s">
        <v>1026</v>
      </c>
      <c r="E153" s="42" t="s">
        <v>944</v>
      </c>
      <c r="F153" s="17" t="s">
        <v>960</v>
      </c>
      <c r="G153" s="42"/>
      <c r="H153" s="42" t="s">
        <v>968</v>
      </c>
      <c r="I153" s="42" t="s">
        <v>210</v>
      </c>
      <c r="J153" s="46" t="s">
        <v>537</v>
      </c>
      <c r="K153" s="46" t="s">
        <v>537</v>
      </c>
      <c r="L153" s="97">
        <v>11600.59</v>
      </c>
      <c r="M153" s="33" t="s">
        <v>995</v>
      </c>
      <c r="N153" s="20" t="s">
        <v>1015</v>
      </c>
      <c r="O153" s="20" t="s">
        <v>1016</v>
      </c>
      <c r="P153" s="33" t="s">
        <v>2</v>
      </c>
    </row>
    <row r="154" spans="1:16" ht="45" x14ac:dyDescent="0.25">
      <c r="A154" s="36">
        <v>137</v>
      </c>
      <c r="B154" s="37" t="s">
        <v>892</v>
      </c>
      <c r="C154" s="42" t="s">
        <v>17</v>
      </c>
      <c r="D154" s="48" t="s">
        <v>1027</v>
      </c>
      <c r="E154" s="42" t="s">
        <v>945</v>
      </c>
      <c r="F154" s="44" t="s">
        <v>856</v>
      </c>
      <c r="G154" s="42"/>
      <c r="H154" s="42" t="s">
        <v>969</v>
      </c>
      <c r="I154" s="42" t="s">
        <v>812</v>
      </c>
      <c r="J154" s="46" t="s">
        <v>537</v>
      </c>
      <c r="K154" s="46" t="s">
        <v>537</v>
      </c>
      <c r="L154" s="97">
        <v>52374.83</v>
      </c>
      <c r="M154" s="33" t="s">
        <v>996</v>
      </c>
      <c r="N154" s="20" t="s">
        <v>1015</v>
      </c>
      <c r="O154" s="20" t="s">
        <v>1016</v>
      </c>
      <c r="P154" s="33" t="s">
        <v>2</v>
      </c>
    </row>
    <row r="155" spans="1:16" ht="45" x14ac:dyDescent="0.25">
      <c r="A155" s="36">
        <v>138</v>
      </c>
      <c r="B155" s="37" t="s">
        <v>893</v>
      </c>
      <c r="C155" s="36" t="s">
        <v>915</v>
      </c>
      <c r="D155" s="48" t="s">
        <v>1028</v>
      </c>
      <c r="E155" s="42" t="s">
        <v>946</v>
      </c>
      <c r="F155" s="44" t="s">
        <v>861</v>
      </c>
      <c r="G155" s="42"/>
      <c r="H155" s="42" t="s">
        <v>970</v>
      </c>
      <c r="I155" s="42" t="s">
        <v>863</v>
      </c>
      <c r="J155" s="46" t="s">
        <v>537</v>
      </c>
      <c r="K155" s="46" t="s">
        <v>537</v>
      </c>
      <c r="L155" s="97">
        <v>74063.69</v>
      </c>
      <c r="M155" s="33" t="s">
        <v>997</v>
      </c>
      <c r="N155" s="20" t="s">
        <v>1015</v>
      </c>
      <c r="O155" s="20" t="s">
        <v>1016</v>
      </c>
      <c r="P155" s="33" t="s">
        <v>2</v>
      </c>
    </row>
    <row r="156" spans="1:16" ht="45" x14ac:dyDescent="0.25">
      <c r="A156" s="36">
        <v>139</v>
      </c>
      <c r="B156" s="37" t="s">
        <v>894</v>
      </c>
      <c r="C156" s="36" t="s">
        <v>915</v>
      </c>
      <c r="D156" s="48" t="s">
        <v>1029</v>
      </c>
      <c r="E156" s="42" t="s">
        <v>946</v>
      </c>
      <c r="F156" s="44" t="s">
        <v>861</v>
      </c>
      <c r="G156" s="42" t="s">
        <v>971</v>
      </c>
      <c r="H156" s="42"/>
      <c r="I156" s="42" t="s">
        <v>863</v>
      </c>
      <c r="J156" s="97">
        <v>29880.93</v>
      </c>
      <c r="K156" s="97">
        <v>8016.0739999999996</v>
      </c>
      <c r="L156" s="46" t="s">
        <v>537</v>
      </c>
      <c r="M156" s="33" t="s">
        <v>998</v>
      </c>
      <c r="N156" s="20" t="s">
        <v>1015</v>
      </c>
      <c r="O156" s="20" t="s">
        <v>1016</v>
      </c>
      <c r="P156" s="33" t="s">
        <v>2</v>
      </c>
    </row>
    <row r="157" spans="1:16" ht="45" x14ac:dyDescent="0.25">
      <c r="A157" s="36">
        <v>140</v>
      </c>
      <c r="B157" s="37" t="s">
        <v>896</v>
      </c>
      <c r="C157" s="36" t="s">
        <v>915</v>
      </c>
      <c r="D157" s="48" t="s">
        <v>1030</v>
      </c>
      <c r="E157" s="42" t="s">
        <v>946</v>
      </c>
      <c r="F157" s="44" t="s">
        <v>861</v>
      </c>
      <c r="G157" s="42"/>
      <c r="H157" s="42" t="s">
        <v>972</v>
      </c>
      <c r="I157" s="42" t="s">
        <v>992</v>
      </c>
      <c r="J157" s="46" t="s">
        <v>537</v>
      </c>
      <c r="K157" s="46" t="s">
        <v>537</v>
      </c>
      <c r="L157" s="97">
        <v>59856.46</v>
      </c>
      <c r="M157" s="33" t="s">
        <v>999</v>
      </c>
      <c r="N157" s="20" t="s">
        <v>1015</v>
      </c>
      <c r="O157" s="20" t="s">
        <v>1016</v>
      </c>
      <c r="P157" s="33" t="s">
        <v>2</v>
      </c>
    </row>
    <row r="158" spans="1:16" ht="30" x14ac:dyDescent="0.25">
      <c r="A158" s="36">
        <v>141</v>
      </c>
      <c r="B158" s="37" t="s">
        <v>895</v>
      </c>
      <c r="C158" s="36" t="s">
        <v>916</v>
      </c>
      <c r="D158" s="48" t="s">
        <v>1031</v>
      </c>
      <c r="E158" s="42" t="s">
        <v>947</v>
      </c>
      <c r="F158" s="44" t="s">
        <v>961</v>
      </c>
      <c r="G158" s="42" t="s">
        <v>973</v>
      </c>
      <c r="H158" s="42" t="s">
        <v>973</v>
      </c>
      <c r="I158" s="42" t="s">
        <v>993</v>
      </c>
      <c r="J158" s="97">
        <v>12260.06</v>
      </c>
      <c r="K158" s="97">
        <v>3065.02</v>
      </c>
      <c r="L158" s="97">
        <v>61300.28</v>
      </c>
      <c r="M158" s="33" t="s">
        <v>1000</v>
      </c>
      <c r="N158" s="20" t="s">
        <v>1015</v>
      </c>
      <c r="O158" s="20" t="s">
        <v>1016</v>
      </c>
      <c r="P158" s="33" t="s">
        <v>2</v>
      </c>
    </row>
    <row r="159" spans="1:16" ht="30" x14ac:dyDescent="0.25">
      <c r="A159" s="36">
        <v>142</v>
      </c>
      <c r="B159" s="37" t="s">
        <v>897</v>
      </c>
      <c r="C159" s="36" t="s">
        <v>917</v>
      </c>
      <c r="D159" s="48" t="s">
        <v>1032</v>
      </c>
      <c r="E159" s="42" t="s">
        <v>948</v>
      </c>
      <c r="F159" s="44" t="s">
        <v>882</v>
      </c>
      <c r="G159" s="42"/>
      <c r="H159" s="42" t="s">
        <v>974</v>
      </c>
      <c r="I159" s="42" t="s">
        <v>168</v>
      </c>
      <c r="J159" s="46" t="s">
        <v>537</v>
      </c>
      <c r="K159" s="46" t="s">
        <v>537</v>
      </c>
      <c r="L159" s="97">
        <v>17283.28</v>
      </c>
      <c r="M159" s="33" t="s">
        <v>1001</v>
      </c>
      <c r="N159" s="20" t="s">
        <v>1015</v>
      </c>
      <c r="O159" s="20" t="s">
        <v>1016</v>
      </c>
      <c r="P159" s="33" t="s">
        <v>2</v>
      </c>
    </row>
    <row r="160" spans="1:16" ht="60" x14ac:dyDescent="0.25">
      <c r="A160" s="36">
        <v>143</v>
      </c>
      <c r="B160" s="37" t="s">
        <v>898</v>
      </c>
      <c r="C160" s="36" t="s">
        <v>918</v>
      </c>
      <c r="D160" s="48" t="s">
        <v>1033</v>
      </c>
      <c r="E160" s="42" t="s">
        <v>949</v>
      </c>
      <c r="F160" s="44" t="s">
        <v>962</v>
      </c>
      <c r="G160" s="42" t="s">
        <v>975</v>
      </c>
      <c r="H160" s="42" t="s">
        <v>975</v>
      </c>
      <c r="I160" s="42" t="s">
        <v>1</v>
      </c>
      <c r="J160" s="97">
        <v>11723.38</v>
      </c>
      <c r="K160" s="97">
        <v>2978.18</v>
      </c>
      <c r="L160" s="97">
        <v>57383.17</v>
      </c>
      <c r="M160" s="33" t="s">
        <v>1002</v>
      </c>
      <c r="N160" s="20" t="s">
        <v>1015</v>
      </c>
      <c r="O160" s="20" t="s">
        <v>1016</v>
      </c>
      <c r="P160" s="33" t="s">
        <v>2</v>
      </c>
    </row>
    <row r="161" spans="1:16" ht="60" x14ac:dyDescent="0.25">
      <c r="A161" s="36">
        <v>144</v>
      </c>
      <c r="B161" s="37" t="s">
        <v>899</v>
      </c>
      <c r="C161" s="36" t="s">
        <v>918</v>
      </c>
      <c r="D161" s="48" t="s">
        <v>1033</v>
      </c>
      <c r="E161" s="42" t="s">
        <v>949</v>
      </c>
      <c r="F161" s="44" t="s">
        <v>962</v>
      </c>
      <c r="G161" s="42" t="s">
        <v>976</v>
      </c>
      <c r="H161" s="42" t="s">
        <v>976</v>
      </c>
      <c r="I161" s="42" t="s">
        <v>1</v>
      </c>
      <c r="J161" s="97">
        <v>11900.48</v>
      </c>
      <c r="K161" s="97">
        <v>2998.67</v>
      </c>
      <c r="L161" s="97">
        <v>55428.43</v>
      </c>
      <c r="M161" s="33" t="s">
        <v>1003</v>
      </c>
      <c r="N161" s="20" t="s">
        <v>1015</v>
      </c>
      <c r="O161" s="20" t="s">
        <v>1016</v>
      </c>
      <c r="P161" s="33" t="s">
        <v>2</v>
      </c>
    </row>
    <row r="162" spans="1:16" ht="60" x14ac:dyDescent="0.25">
      <c r="A162" s="36">
        <v>145</v>
      </c>
      <c r="B162" s="37" t="s">
        <v>900</v>
      </c>
      <c r="C162" s="36" t="s">
        <v>918</v>
      </c>
      <c r="D162" s="48" t="s">
        <v>1033</v>
      </c>
      <c r="E162" s="42" t="s">
        <v>949</v>
      </c>
      <c r="F162" s="44" t="s">
        <v>962</v>
      </c>
      <c r="G162" s="42" t="s">
        <v>978</v>
      </c>
      <c r="H162" s="42" t="s">
        <v>977</v>
      </c>
      <c r="I162" s="42" t="s">
        <v>1</v>
      </c>
      <c r="J162" s="97">
        <v>15970.03</v>
      </c>
      <c r="K162" s="97">
        <v>4436.12</v>
      </c>
      <c r="L162" s="97">
        <v>76484.83</v>
      </c>
      <c r="M162" s="33" t="s">
        <v>1004</v>
      </c>
      <c r="N162" s="20" t="s">
        <v>1015</v>
      </c>
      <c r="O162" s="20" t="s">
        <v>1016</v>
      </c>
      <c r="P162" s="33" t="s">
        <v>2</v>
      </c>
    </row>
    <row r="163" spans="1:16" ht="30" x14ac:dyDescent="0.25">
      <c r="A163" s="36">
        <v>146</v>
      </c>
      <c r="B163" s="37" t="s">
        <v>901</v>
      </c>
      <c r="C163" s="36" t="s">
        <v>919</v>
      </c>
      <c r="D163" s="48" t="s">
        <v>1034</v>
      </c>
      <c r="E163" s="42" t="s">
        <v>950</v>
      </c>
      <c r="F163" s="44" t="s">
        <v>963</v>
      </c>
      <c r="G163" s="42"/>
      <c r="H163" s="42" t="s">
        <v>979</v>
      </c>
      <c r="I163" s="42" t="s">
        <v>168</v>
      </c>
      <c r="J163" s="46" t="s">
        <v>537</v>
      </c>
      <c r="K163" s="46" t="s">
        <v>537</v>
      </c>
      <c r="L163" s="97">
        <v>75242.97</v>
      </c>
      <c r="M163" s="33" t="s">
        <v>1005</v>
      </c>
      <c r="N163" s="20" t="s">
        <v>1015</v>
      </c>
      <c r="O163" s="20" t="s">
        <v>1016</v>
      </c>
      <c r="P163" s="33" t="s">
        <v>2</v>
      </c>
    </row>
    <row r="164" spans="1:16" ht="30" x14ac:dyDescent="0.25">
      <c r="A164" s="36">
        <v>147</v>
      </c>
      <c r="B164" s="37" t="s">
        <v>902</v>
      </c>
      <c r="C164" s="36" t="s">
        <v>918</v>
      </c>
      <c r="D164" s="48" t="s">
        <v>1035</v>
      </c>
      <c r="E164" s="42" t="s">
        <v>951</v>
      </c>
      <c r="F164" s="44" t="s">
        <v>962</v>
      </c>
      <c r="G164" s="42" t="s">
        <v>981</v>
      </c>
      <c r="H164" s="42" t="s">
        <v>980</v>
      </c>
      <c r="I164" s="42" t="s">
        <v>157</v>
      </c>
      <c r="J164" s="97">
        <v>18503.060000000001</v>
      </c>
      <c r="K164" s="97">
        <v>3324.27</v>
      </c>
      <c r="L164" s="97">
        <v>78402.83</v>
      </c>
      <c r="M164" s="33" t="s">
        <v>1006</v>
      </c>
      <c r="N164" s="20" t="s">
        <v>1015</v>
      </c>
      <c r="O164" s="20" t="s">
        <v>1016</v>
      </c>
      <c r="P164" s="33" t="s">
        <v>2</v>
      </c>
    </row>
    <row r="165" spans="1:16" ht="29.25" customHeight="1" x14ac:dyDescent="0.25">
      <c r="A165" s="36">
        <v>148</v>
      </c>
      <c r="B165" s="37" t="s">
        <v>903</v>
      </c>
      <c r="C165" s="42" t="s">
        <v>26</v>
      </c>
      <c r="D165" s="48" t="s">
        <v>1036</v>
      </c>
      <c r="E165" s="42" t="s">
        <v>952</v>
      </c>
      <c r="F165" s="44" t="s">
        <v>608</v>
      </c>
      <c r="G165" s="42"/>
      <c r="H165" s="42" t="s">
        <v>982</v>
      </c>
      <c r="I165" s="42" t="s">
        <v>390</v>
      </c>
      <c r="J165" s="46" t="s">
        <v>537</v>
      </c>
      <c r="K165" s="46" t="s">
        <v>537</v>
      </c>
      <c r="L165" s="97">
        <v>160951.53</v>
      </c>
      <c r="M165" s="33" t="s">
        <v>1007</v>
      </c>
      <c r="N165" s="20" t="s">
        <v>1015</v>
      </c>
      <c r="O165" s="20" t="s">
        <v>1016</v>
      </c>
      <c r="P165" s="33" t="s">
        <v>2</v>
      </c>
    </row>
    <row r="166" spans="1:16" ht="60" x14ac:dyDescent="0.25">
      <c r="A166" s="36">
        <v>149</v>
      </c>
      <c r="B166" s="37" t="s">
        <v>904</v>
      </c>
      <c r="C166" s="42" t="s">
        <v>673</v>
      </c>
      <c r="D166" s="48" t="s">
        <v>1037</v>
      </c>
      <c r="E166" s="42" t="s">
        <v>953</v>
      </c>
      <c r="F166" s="44" t="s">
        <v>297</v>
      </c>
      <c r="G166" s="42"/>
      <c r="H166" s="42" t="s">
        <v>983</v>
      </c>
      <c r="I166" s="42" t="s">
        <v>157</v>
      </c>
      <c r="J166" s="46" t="s">
        <v>537</v>
      </c>
      <c r="K166" s="46" t="s">
        <v>537</v>
      </c>
      <c r="L166" s="97">
        <v>27901.14</v>
      </c>
      <c r="M166" s="33" t="s">
        <v>1008</v>
      </c>
      <c r="N166" s="20" t="s">
        <v>1015</v>
      </c>
      <c r="O166" s="20" t="s">
        <v>1016</v>
      </c>
      <c r="P166" s="33" t="s">
        <v>2</v>
      </c>
    </row>
    <row r="167" spans="1:16" ht="30" x14ac:dyDescent="0.25">
      <c r="A167" s="36">
        <v>150</v>
      </c>
      <c r="B167" s="37" t="s">
        <v>905</v>
      </c>
      <c r="C167" s="36" t="s">
        <v>913</v>
      </c>
      <c r="D167" s="48" t="s">
        <v>1025</v>
      </c>
      <c r="E167" s="42" t="s">
        <v>943</v>
      </c>
      <c r="F167" s="44" t="s">
        <v>959</v>
      </c>
      <c r="G167" s="42" t="s">
        <v>985</v>
      </c>
      <c r="H167" s="42" t="s">
        <v>984</v>
      </c>
      <c r="I167" s="42" t="s">
        <v>57</v>
      </c>
      <c r="J167" s="97">
        <v>27887.91</v>
      </c>
      <c r="K167" s="97">
        <v>2646.94</v>
      </c>
      <c r="L167" s="97">
        <v>126648.12</v>
      </c>
      <c r="M167" s="33" t="s">
        <v>1009</v>
      </c>
      <c r="N167" s="20" t="s">
        <v>1015</v>
      </c>
      <c r="O167" s="20" t="s">
        <v>1016</v>
      </c>
      <c r="P167" s="33" t="s">
        <v>2</v>
      </c>
    </row>
    <row r="168" spans="1:16" ht="45" x14ac:dyDescent="0.25">
      <c r="A168" s="36">
        <v>151</v>
      </c>
      <c r="B168" s="37" t="s">
        <v>906</v>
      </c>
      <c r="C168" s="36" t="s">
        <v>914</v>
      </c>
      <c r="D168" s="48" t="s">
        <v>1038</v>
      </c>
      <c r="E168" s="42" t="s">
        <v>954</v>
      </c>
      <c r="F168" s="44" t="s">
        <v>960</v>
      </c>
      <c r="G168" s="42" t="s">
        <v>987</v>
      </c>
      <c r="H168" s="42" t="s">
        <v>986</v>
      </c>
      <c r="I168" s="42" t="s">
        <v>53</v>
      </c>
      <c r="J168" s="97">
        <v>5705.57</v>
      </c>
      <c r="K168" s="97">
        <v>1364.49</v>
      </c>
      <c r="L168" s="97">
        <v>27510</v>
      </c>
      <c r="M168" s="33" t="s">
        <v>1010</v>
      </c>
      <c r="N168" s="20" t="s">
        <v>1015</v>
      </c>
      <c r="O168" s="20" t="s">
        <v>1016</v>
      </c>
      <c r="P168" s="33" t="s">
        <v>2</v>
      </c>
    </row>
    <row r="169" spans="1:16" ht="60" x14ac:dyDescent="0.25">
      <c r="A169" s="36">
        <v>152</v>
      </c>
      <c r="B169" s="37" t="s">
        <v>907</v>
      </c>
      <c r="C169" s="36" t="s">
        <v>918</v>
      </c>
      <c r="D169" s="48" t="s">
        <v>1033</v>
      </c>
      <c r="E169" s="42" t="s">
        <v>949</v>
      </c>
      <c r="F169" s="44" t="s">
        <v>962</v>
      </c>
      <c r="G169" s="42" t="s">
        <v>988</v>
      </c>
      <c r="H169" s="42" t="s">
        <v>988</v>
      </c>
      <c r="I169" s="42" t="s">
        <v>1</v>
      </c>
      <c r="J169" s="97">
        <v>16595.75</v>
      </c>
      <c r="K169" s="97">
        <v>4015.92</v>
      </c>
      <c r="L169" s="97">
        <v>72884.31</v>
      </c>
      <c r="M169" s="33" t="s">
        <v>1011</v>
      </c>
      <c r="N169" s="20" t="s">
        <v>1015</v>
      </c>
      <c r="O169" s="20" t="s">
        <v>1016</v>
      </c>
      <c r="P169" s="33" t="s">
        <v>2</v>
      </c>
    </row>
    <row r="170" spans="1:16" ht="45" x14ac:dyDescent="0.25">
      <c r="A170" s="5" t="s">
        <v>911</v>
      </c>
      <c r="B170" s="37" t="s">
        <v>909</v>
      </c>
      <c r="C170" s="36" t="s">
        <v>816</v>
      </c>
      <c r="D170" s="48" t="s">
        <v>1039</v>
      </c>
      <c r="E170" s="42" t="s">
        <v>956</v>
      </c>
      <c r="F170" s="44" t="s">
        <v>818</v>
      </c>
      <c r="G170" s="42" t="s">
        <v>59</v>
      </c>
      <c r="H170" s="42" t="s">
        <v>59</v>
      </c>
      <c r="I170" s="42" t="s">
        <v>1</v>
      </c>
      <c r="J170" s="97">
        <v>14044.95</v>
      </c>
      <c r="K170" s="97">
        <v>3938.91</v>
      </c>
      <c r="L170" s="97">
        <v>71877.97</v>
      </c>
      <c r="M170" s="33" t="s">
        <v>1013</v>
      </c>
      <c r="N170" s="20" t="s">
        <v>1015</v>
      </c>
      <c r="O170" s="20" t="s">
        <v>1016</v>
      </c>
      <c r="P170" s="33" t="s">
        <v>2</v>
      </c>
    </row>
    <row r="172" spans="1:16" ht="30" x14ac:dyDescent="0.25">
      <c r="A172" s="36">
        <v>153</v>
      </c>
      <c r="B172" s="37" t="s">
        <v>1048</v>
      </c>
      <c r="C172" s="93" t="s">
        <v>1063</v>
      </c>
      <c r="D172" s="94"/>
      <c r="E172" s="95" t="s">
        <v>399</v>
      </c>
      <c r="F172" s="44" t="s">
        <v>1123</v>
      </c>
      <c r="G172" s="42" t="s">
        <v>1117</v>
      </c>
      <c r="H172" s="10" t="s">
        <v>1117</v>
      </c>
      <c r="I172" s="42" t="s">
        <v>401</v>
      </c>
      <c r="J172" s="46" t="s">
        <v>1065</v>
      </c>
      <c r="K172" s="46" t="s">
        <v>1066</v>
      </c>
      <c r="L172" s="46" t="s">
        <v>1067</v>
      </c>
      <c r="M172" s="51" t="s">
        <v>1089</v>
      </c>
      <c r="N172" s="20">
        <v>43546</v>
      </c>
      <c r="O172" s="20">
        <v>45372</v>
      </c>
      <c r="P172" s="51" t="s">
        <v>2</v>
      </c>
    </row>
    <row r="173" spans="1:16" ht="30" x14ac:dyDescent="0.25">
      <c r="A173" s="36">
        <v>154</v>
      </c>
      <c r="B173" s="37" t="s">
        <v>1049</v>
      </c>
      <c r="C173" s="93" t="s">
        <v>1063</v>
      </c>
      <c r="D173" s="94"/>
      <c r="E173" s="95" t="s">
        <v>399</v>
      </c>
      <c r="F173" s="44" t="s">
        <v>1123</v>
      </c>
      <c r="G173" s="42" t="s">
        <v>1116</v>
      </c>
      <c r="H173" s="42" t="s">
        <v>1116</v>
      </c>
      <c r="I173" s="42" t="s">
        <v>401</v>
      </c>
      <c r="J173" s="46" t="s">
        <v>1068</v>
      </c>
      <c r="K173" s="46" t="s">
        <v>1069</v>
      </c>
      <c r="L173" s="46" t="s">
        <v>1070</v>
      </c>
      <c r="M173" s="51" t="s">
        <v>1090</v>
      </c>
      <c r="N173" s="20">
        <v>43546</v>
      </c>
      <c r="O173" s="20">
        <v>45372</v>
      </c>
      <c r="P173" s="51" t="s">
        <v>2</v>
      </c>
    </row>
    <row r="174" spans="1:16" ht="30" x14ac:dyDescent="0.25">
      <c r="A174" s="36">
        <v>155</v>
      </c>
      <c r="B174" s="37" t="s">
        <v>1050</v>
      </c>
      <c r="C174" s="93" t="s">
        <v>537</v>
      </c>
      <c r="D174" s="94"/>
      <c r="E174" s="95" t="s">
        <v>1127</v>
      </c>
      <c r="F174" s="44" t="s">
        <v>1122</v>
      </c>
      <c r="G174" s="42" t="s">
        <v>1114</v>
      </c>
      <c r="H174" s="42" t="s">
        <v>1115</v>
      </c>
      <c r="I174" s="42" t="s">
        <v>168</v>
      </c>
      <c r="J174" s="46" t="s">
        <v>1071</v>
      </c>
      <c r="K174" s="46" t="s">
        <v>1072</v>
      </c>
      <c r="L174" s="46" t="s">
        <v>1073</v>
      </c>
      <c r="M174" s="51" t="s">
        <v>1091</v>
      </c>
      <c r="N174" s="20">
        <v>43546</v>
      </c>
      <c r="O174" s="20">
        <v>45372</v>
      </c>
      <c r="P174" s="51" t="s">
        <v>2</v>
      </c>
    </row>
    <row r="175" spans="1:16" ht="30" x14ac:dyDescent="0.25">
      <c r="A175" s="36">
        <v>156</v>
      </c>
      <c r="B175" s="37" t="s">
        <v>1051</v>
      </c>
      <c r="C175" s="93" t="s">
        <v>1064</v>
      </c>
      <c r="D175" s="94"/>
      <c r="E175" s="95" t="s">
        <v>1128</v>
      </c>
      <c r="F175" s="44" t="s">
        <v>1121</v>
      </c>
      <c r="G175" s="42" t="s">
        <v>1113</v>
      </c>
      <c r="H175" s="42" t="s">
        <v>1113</v>
      </c>
      <c r="I175" s="42" t="s">
        <v>168</v>
      </c>
      <c r="J175" s="46" t="s">
        <v>1074</v>
      </c>
      <c r="K175" s="46" t="s">
        <v>1075</v>
      </c>
      <c r="L175" s="46" t="s">
        <v>1076</v>
      </c>
      <c r="M175" s="51" t="s">
        <v>1092</v>
      </c>
      <c r="N175" s="20">
        <v>43546</v>
      </c>
      <c r="O175" s="20">
        <v>45372</v>
      </c>
      <c r="P175" s="51" t="s">
        <v>2</v>
      </c>
    </row>
    <row r="176" spans="1:16" ht="30" x14ac:dyDescent="0.25">
      <c r="A176" s="36">
        <v>157</v>
      </c>
      <c r="B176" s="37" t="s">
        <v>1052</v>
      </c>
      <c r="C176" s="93" t="s">
        <v>537</v>
      </c>
      <c r="D176" s="94"/>
      <c r="E176" s="95" t="s">
        <v>1129</v>
      </c>
      <c r="F176" s="44" t="s">
        <v>1118</v>
      </c>
      <c r="G176" s="42" t="s">
        <v>1111</v>
      </c>
      <c r="H176" s="42" t="s">
        <v>1112</v>
      </c>
      <c r="I176" s="42" t="s">
        <v>210</v>
      </c>
      <c r="J176" s="46" t="s">
        <v>1077</v>
      </c>
      <c r="K176" s="46" t="s">
        <v>1078</v>
      </c>
      <c r="L176" s="46" t="s">
        <v>1079</v>
      </c>
      <c r="M176" s="51" t="s">
        <v>1093</v>
      </c>
      <c r="N176" s="20">
        <v>43546</v>
      </c>
      <c r="O176" s="20">
        <v>45372</v>
      </c>
      <c r="P176" s="51" t="s">
        <v>2</v>
      </c>
    </row>
    <row r="177" spans="1:16" ht="30" x14ac:dyDescent="0.25">
      <c r="A177" s="36">
        <v>158</v>
      </c>
      <c r="B177" s="37" t="s">
        <v>1053</v>
      </c>
      <c r="C177" s="93" t="s">
        <v>537</v>
      </c>
      <c r="D177" s="94"/>
      <c r="E177" s="95" t="s">
        <v>1130</v>
      </c>
      <c r="F177" s="44" t="s">
        <v>608</v>
      </c>
      <c r="G177" s="42" t="s">
        <v>1109</v>
      </c>
      <c r="H177" s="42" t="s">
        <v>1110</v>
      </c>
      <c r="I177" s="42" t="s">
        <v>57</v>
      </c>
      <c r="J177" s="46" t="s">
        <v>1080</v>
      </c>
      <c r="K177" s="46" t="s">
        <v>1081</v>
      </c>
      <c r="L177" s="46" t="s">
        <v>1082</v>
      </c>
      <c r="M177" s="51" t="s">
        <v>1094</v>
      </c>
      <c r="N177" s="20">
        <v>43546</v>
      </c>
      <c r="O177" s="20">
        <v>45372</v>
      </c>
      <c r="P177" s="51" t="s">
        <v>2</v>
      </c>
    </row>
    <row r="178" spans="1:16" ht="30" x14ac:dyDescent="0.25">
      <c r="A178" s="36">
        <v>159</v>
      </c>
      <c r="B178" s="37" t="s">
        <v>1054</v>
      </c>
      <c r="C178" s="93" t="s">
        <v>537</v>
      </c>
      <c r="D178" s="94"/>
      <c r="E178" s="95" t="s">
        <v>1131</v>
      </c>
      <c r="F178" s="44" t="s">
        <v>1120</v>
      </c>
      <c r="G178" s="42" t="s">
        <v>537</v>
      </c>
      <c r="H178" s="42" t="s">
        <v>1108</v>
      </c>
      <c r="I178" s="42" t="s">
        <v>168</v>
      </c>
      <c r="J178" s="46" t="s">
        <v>537</v>
      </c>
      <c r="K178" s="46" t="s">
        <v>537</v>
      </c>
      <c r="L178" s="46" t="s">
        <v>1083</v>
      </c>
      <c r="M178" s="51" t="s">
        <v>1095</v>
      </c>
      <c r="N178" s="20">
        <v>43546</v>
      </c>
      <c r="O178" s="20">
        <v>45372</v>
      </c>
      <c r="P178" s="51" t="s">
        <v>2</v>
      </c>
    </row>
    <row r="179" spans="1:16" ht="45" x14ac:dyDescent="0.25">
      <c r="A179" s="36">
        <v>160</v>
      </c>
      <c r="B179" s="37" t="s">
        <v>1055</v>
      </c>
      <c r="C179" s="93" t="s">
        <v>113</v>
      </c>
      <c r="D179" s="94"/>
      <c r="E179" s="95" t="s">
        <v>1132</v>
      </c>
      <c r="F179" s="96" t="s">
        <v>1119</v>
      </c>
      <c r="G179" s="42" t="s">
        <v>537</v>
      </c>
      <c r="H179" s="42" t="s">
        <v>1107</v>
      </c>
      <c r="I179" s="42" t="s">
        <v>157</v>
      </c>
      <c r="J179" s="46" t="s">
        <v>537</v>
      </c>
      <c r="K179" s="46" t="s">
        <v>537</v>
      </c>
      <c r="L179" s="46" t="s">
        <v>1084</v>
      </c>
      <c r="M179" s="51" t="s">
        <v>1096</v>
      </c>
      <c r="N179" s="20">
        <v>43546</v>
      </c>
      <c r="O179" s="20">
        <v>45372</v>
      </c>
      <c r="P179" s="51" t="s">
        <v>2</v>
      </c>
    </row>
    <row r="180" spans="1:16" ht="30" x14ac:dyDescent="0.25">
      <c r="A180" s="36">
        <v>161</v>
      </c>
      <c r="B180" s="37" t="s">
        <v>1056</v>
      </c>
      <c r="C180" s="93" t="s">
        <v>113</v>
      </c>
      <c r="D180" s="94"/>
      <c r="E180" s="95" t="s">
        <v>1133</v>
      </c>
      <c r="F180" s="44" t="s">
        <v>818</v>
      </c>
      <c r="G180" s="42" t="s">
        <v>537</v>
      </c>
      <c r="H180" s="42" t="s">
        <v>1058</v>
      </c>
      <c r="I180" s="42" t="s">
        <v>157</v>
      </c>
      <c r="J180" s="46" t="s">
        <v>537</v>
      </c>
      <c r="K180" s="46" t="s">
        <v>537</v>
      </c>
      <c r="L180" s="46" t="s">
        <v>1085</v>
      </c>
      <c r="M180" s="51" t="s">
        <v>1097</v>
      </c>
      <c r="N180" s="20">
        <v>43546</v>
      </c>
      <c r="O180" s="20">
        <v>45372</v>
      </c>
      <c r="P180" s="51" t="s">
        <v>2</v>
      </c>
    </row>
    <row r="181" spans="1:16" ht="30" x14ac:dyDescent="0.25">
      <c r="A181" s="36">
        <v>162</v>
      </c>
      <c r="B181" s="37" t="s">
        <v>1057</v>
      </c>
      <c r="C181" s="93" t="s">
        <v>537</v>
      </c>
      <c r="D181" s="94"/>
      <c r="E181" s="95" t="s">
        <v>1134</v>
      </c>
      <c r="F181" s="44" t="s">
        <v>818</v>
      </c>
      <c r="G181" s="42" t="s">
        <v>537</v>
      </c>
      <c r="H181" s="42" t="s">
        <v>1057</v>
      </c>
      <c r="I181" s="42" t="s">
        <v>157</v>
      </c>
      <c r="J181" s="46" t="s">
        <v>537</v>
      </c>
      <c r="K181" s="46" t="s">
        <v>537</v>
      </c>
      <c r="L181" s="46" t="s">
        <v>1086</v>
      </c>
      <c r="M181" s="51" t="s">
        <v>1098</v>
      </c>
      <c r="N181" s="20">
        <v>43546</v>
      </c>
      <c r="O181" s="20">
        <v>45372</v>
      </c>
      <c r="P181" s="51" t="s">
        <v>2</v>
      </c>
    </row>
    <row r="182" spans="1:16" x14ac:dyDescent="0.25">
      <c r="A182" s="36">
        <v>163</v>
      </c>
      <c r="B182" s="37" t="s">
        <v>1059</v>
      </c>
      <c r="C182" s="93" t="s">
        <v>537</v>
      </c>
      <c r="D182" s="94"/>
      <c r="E182" s="95"/>
      <c r="F182" s="44" t="s">
        <v>1124</v>
      </c>
      <c r="G182" s="42" t="s">
        <v>537</v>
      </c>
      <c r="H182" s="42" t="s">
        <v>1106</v>
      </c>
      <c r="I182" s="42" t="s">
        <v>168</v>
      </c>
      <c r="J182" s="46" t="s">
        <v>537</v>
      </c>
      <c r="K182" s="46" t="s">
        <v>537</v>
      </c>
      <c r="L182" s="46" t="s">
        <v>1087</v>
      </c>
      <c r="M182" s="51" t="s">
        <v>1099</v>
      </c>
      <c r="N182" s="20">
        <v>43546</v>
      </c>
      <c r="O182" s="20">
        <v>45372</v>
      </c>
      <c r="P182" s="51" t="s">
        <v>2</v>
      </c>
    </row>
    <row r="183" spans="1:16" x14ac:dyDescent="0.25">
      <c r="A183" s="36">
        <v>164</v>
      </c>
      <c r="B183" s="37" t="s">
        <v>1060</v>
      </c>
      <c r="C183" s="93" t="s">
        <v>537</v>
      </c>
      <c r="D183" s="94"/>
      <c r="E183" s="95"/>
      <c r="F183" s="44" t="s">
        <v>1124</v>
      </c>
      <c r="G183" s="42" t="s">
        <v>537</v>
      </c>
      <c r="H183" s="42" t="s">
        <v>1105</v>
      </c>
      <c r="I183" s="42" t="s">
        <v>168</v>
      </c>
      <c r="J183" s="46" t="s">
        <v>537</v>
      </c>
      <c r="K183" s="46" t="s">
        <v>537</v>
      </c>
      <c r="L183" s="46">
        <v>75.296000000000006</v>
      </c>
      <c r="M183" s="51" t="s">
        <v>1100</v>
      </c>
      <c r="N183" s="20">
        <v>43546</v>
      </c>
      <c r="O183" s="20">
        <v>45372</v>
      </c>
      <c r="P183" s="51" t="s">
        <v>2</v>
      </c>
    </row>
    <row r="184" spans="1:16" x14ac:dyDescent="0.25">
      <c r="A184" s="36">
        <v>165</v>
      </c>
      <c r="B184" s="37" t="s">
        <v>1061</v>
      </c>
      <c r="C184" s="93" t="s">
        <v>537</v>
      </c>
      <c r="D184" s="94"/>
      <c r="E184" s="95"/>
      <c r="F184" s="44" t="s">
        <v>1124</v>
      </c>
      <c r="G184" s="42" t="s">
        <v>537</v>
      </c>
      <c r="H184" s="10" t="s">
        <v>1104</v>
      </c>
      <c r="I184" s="42" t="s">
        <v>168</v>
      </c>
      <c r="J184" s="46" t="s">
        <v>537</v>
      </c>
      <c r="K184" s="46" t="s">
        <v>537</v>
      </c>
      <c r="L184" s="46">
        <v>51.075000000000003</v>
      </c>
      <c r="M184" s="51" t="s">
        <v>1101</v>
      </c>
      <c r="N184" s="20">
        <v>43546</v>
      </c>
      <c r="O184" s="20">
        <v>45372</v>
      </c>
      <c r="P184" s="51" t="s">
        <v>2</v>
      </c>
    </row>
    <row r="185" spans="1:16" ht="30" x14ac:dyDescent="0.25">
      <c r="A185" s="36">
        <v>166</v>
      </c>
      <c r="B185" s="37" t="s">
        <v>1062</v>
      </c>
      <c r="C185" s="93" t="s">
        <v>537</v>
      </c>
      <c r="D185" s="94"/>
      <c r="E185" s="95" t="s">
        <v>1126</v>
      </c>
      <c r="F185" s="44" t="s">
        <v>1125</v>
      </c>
      <c r="G185" s="42" t="s">
        <v>537</v>
      </c>
      <c r="H185" s="42" t="s">
        <v>1103</v>
      </c>
      <c r="I185" s="42" t="s">
        <v>157</v>
      </c>
      <c r="J185" s="46" t="s">
        <v>537</v>
      </c>
      <c r="K185" s="46" t="s">
        <v>537</v>
      </c>
      <c r="L185" s="46" t="s">
        <v>1088</v>
      </c>
      <c r="M185" s="51" t="s">
        <v>1102</v>
      </c>
      <c r="N185" s="20">
        <v>43546</v>
      </c>
      <c r="O185" s="20">
        <v>45372</v>
      </c>
      <c r="P185" s="51" t="s">
        <v>2</v>
      </c>
    </row>
    <row r="186" spans="1:16" x14ac:dyDescent="0.25">
      <c r="A186" s="55" t="s">
        <v>958</v>
      </c>
      <c r="B186" s="56"/>
      <c r="C186" s="56"/>
      <c r="D186" s="56"/>
      <c r="E186" s="57"/>
      <c r="F186" s="45"/>
      <c r="J186" s="47">
        <f>SUM(J12:J185)</f>
        <v>3144030.5720000002</v>
      </c>
      <c r="K186" s="47">
        <f t="shared" ref="K186:L186" si="0">SUM(K12:K185)</f>
        <v>637032.28000000014</v>
      </c>
      <c r="L186" s="47">
        <f t="shared" si="0"/>
        <v>13770325.554000001</v>
      </c>
    </row>
  </sheetData>
  <mergeCells count="114">
    <mergeCell ref="L43:L44"/>
    <mergeCell ref="L66:L67"/>
    <mergeCell ref="L84:L85"/>
    <mergeCell ref="M77:M78"/>
    <mergeCell ref="I84:I85"/>
    <mergeCell ref="C84:C85"/>
    <mergeCell ref="D84:D85"/>
    <mergeCell ref="E84:E85"/>
    <mergeCell ref="F84:F85"/>
    <mergeCell ref="H84:H85"/>
    <mergeCell ref="P120:P123"/>
    <mergeCell ref="G120:G121"/>
    <mergeCell ref="G122:G123"/>
    <mergeCell ref="M120:M123"/>
    <mergeCell ref="N120:N123"/>
    <mergeCell ref="O120:O123"/>
    <mergeCell ref="P77:P78"/>
    <mergeCell ref="I77:I78"/>
    <mergeCell ref="N84:N85"/>
    <mergeCell ref="L77:L78"/>
    <mergeCell ref="O84:O85"/>
    <mergeCell ref="P84:P85"/>
    <mergeCell ref="M66:M67"/>
    <mergeCell ref="N66:N67"/>
    <mergeCell ref="A66:A67"/>
    <mergeCell ref="B66:B67"/>
    <mergeCell ref="C66:C67"/>
    <mergeCell ref="D66:D67"/>
    <mergeCell ref="E66:E67"/>
    <mergeCell ref="P66:P67"/>
    <mergeCell ref="A75:A76"/>
    <mergeCell ref="B75:B76"/>
    <mergeCell ref="C75:C76"/>
    <mergeCell ref="D75:D76"/>
    <mergeCell ref="E75:E76"/>
    <mergeCell ref="F75:F76"/>
    <mergeCell ref="H75:H76"/>
    <mergeCell ref="I75:I76"/>
    <mergeCell ref="M75:M76"/>
    <mergeCell ref="N75:N76"/>
    <mergeCell ref="P75:P76"/>
    <mergeCell ref="I66:I67"/>
    <mergeCell ref="F66:F67"/>
    <mergeCell ref="H66:H67"/>
    <mergeCell ref="L75:L76"/>
    <mergeCell ref="F43:F44"/>
    <mergeCell ref="H43:H44"/>
    <mergeCell ref="H120:H123"/>
    <mergeCell ref="F120:F123"/>
    <mergeCell ref="I120:I123"/>
    <mergeCell ref="A120:A123"/>
    <mergeCell ref="B120:B123"/>
    <mergeCell ref="C120:C123"/>
    <mergeCell ref="D120:D123"/>
    <mergeCell ref="F77:F78"/>
    <mergeCell ref="H77:H78"/>
    <mergeCell ref="B8:C8"/>
    <mergeCell ref="C10:C11"/>
    <mergeCell ref="E10:E11"/>
    <mergeCell ref="A24:A25"/>
    <mergeCell ref="A10:A11"/>
    <mergeCell ref="A43:A44"/>
    <mergeCell ref="B43:B44"/>
    <mergeCell ref="C43:C44"/>
    <mergeCell ref="D43:D44"/>
    <mergeCell ref="E43:E44"/>
    <mergeCell ref="L10:L11"/>
    <mergeCell ref="L120:L123"/>
    <mergeCell ref="M43:M44"/>
    <mergeCell ref="N43:N44"/>
    <mergeCell ref="O43:O44"/>
    <mergeCell ref="O66:O67"/>
    <mergeCell ref="P43:P44"/>
    <mergeCell ref="B10:B11"/>
    <mergeCell ref="D10:D11"/>
    <mergeCell ref="F10:F11"/>
    <mergeCell ref="M10:O10"/>
    <mergeCell ref="P10:P11"/>
    <mergeCell ref="H24:H25"/>
    <mergeCell ref="G24:G25"/>
    <mergeCell ref="I24:I25"/>
    <mergeCell ref="M24:M25"/>
    <mergeCell ref="N24:N25"/>
    <mergeCell ref="O24:O25"/>
    <mergeCell ref="P24:P25"/>
    <mergeCell ref="I10:I11"/>
    <mergeCell ref="G10:H10"/>
    <mergeCell ref="J10:K10"/>
    <mergeCell ref="J24:J25"/>
    <mergeCell ref="K24:K25"/>
    <mergeCell ref="L24:L25"/>
    <mergeCell ref="A186:E186"/>
    <mergeCell ref="N131:N132"/>
    <mergeCell ref="O131:O132"/>
    <mergeCell ref="P131:P132"/>
    <mergeCell ref="F131:F132"/>
    <mergeCell ref="H131:H132"/>
    <mergeCell ref="I131:I132"/>
    <mergeCell ref="L131:L132"/>
    <mergeCell ref="M131:M132"/>
    <mergeCell ref="A131:A132"/>
    <mergeCell ref="B131:B132"/>
    <mergeCell ref="C131:C132"/>
    <mergeCell ref="D131:D132"/>
    <mergeCell ref="E131:E132"/>
    <mergeCell ref="A84:A85"/>
    <mergeCell ref="B84:B85"/>
    <mergeCell ref="A77:A78"/>
    <mergeCell ref="B77:B78"/>
    <mergeCell ref="C77:C78"/>
    <mergeCell ref="D77:D78"/>
    <mergeCell ref="E77:E78"/>
    <mergeCell ref="E120:E123"/>
    <mergeCell ref="I43:I44"/>
  </mergeCells>
  <hyperlinks>
    <hyperlink ref="F14" r:id="rId1" display="Mohamad.pirabaharan@simedarby.com_x000a__x000a_"/>
    <hyperlink ref="F16" r:id="rId2"/>
    <hyperlink ref="F17" r:id="rId3"/>
    <hyperlink ref="F21" r:id="rId4"/>
    <hyperlink ref="F24" r:id="rId5"/>
    <hyperlink ref="F25" r:id="rId6"/>
    <hyperlink ref="F26" r:id="rId7"/>
    <hyperlink ref="F29" r:id="rId8"/>
    <hyperlink ref="F33" r:id="rId9"/>
    <hyperlink ref="F40" r:id="rId10"/>
    <hyperlink ref="F41" r:id="rId11" display="Mohamad.pirabaharan@simedarby.com"/>
    <hyperlink ref="F43" r:id="rId12"/>
    <hyperlink ref="F45" r:id="rId13"/>
    <hyperlink ref="F48" r:id="rId14"/>
    <hyperlink ref="F51" r:id="rId15"/>
    <hyperlink ref="F53" r:id="rId16"/>
    <hyperlink ref="F54" r:id="rId17"/>
    <hyperlink ref="F56" r:id="rId18"/>
    <hyperlink ref="F60" r:id="rId19"/>
    <hyperlink ref="F63" r:id="rId20"/>
    <hyperlink ref="F65" r:id="rId21"/>
    <hyperlink ref="F69" r:id="rId22"/>
    <hyperlink ref="F71" r:id="rId23"/>
    <hyperlink ref="F49" r:id="rId24"/>
    <hyperlink ref="F50" r:id="rId25"/>
    <hyperlink ref="F19" r:id="rId26"/>
    <hyperlink ref="F31" r:id="rId27"/>
    <hyperlink ref="F32" r:id="rId28"/>
    <hyperlink ref="F34" r:id="rId29"/>
    <hyperlink ref="F35" r:id="rId30"/>
    <hyperlink ref="F36" r:id="rId31"/>
    <hyperlink ref="F57" r:id="rId32"/>
    <hyperlink ref="F61:F62" r:id="rId33" display="ismu.zulfikar@sinarmas-agri.com"/>
    <hyperlink ref="F66" r:id="rId34"/>
    <hyperlink ref="F68" r:id="rId35"/>
    <hyperlink ref="F72" r:id="rId36"/>
    <hyperlink ref="F52" r:id="rId37"/>
    <hyperlink ref="F27" r:id="rId38"/>
    <hyperlink ref="F70" r:id="rId39"/>
    <hyperlink ref="F58" r:id="rId40"/>
    <hyperlink ref="F22" r:id="rId41"/>
    <hyperlink ref="F80" r:id="rId42"/>
    <hyperlink ref="F82" r:id="rId43"/>
    <hyperlink ref="F83" r:id="rId44"/>
    <hyperlink ref="F87" r:id="rId45"/>
    <hyperlink ref="F46" r:id="rId46"/>
    <hyperlink ref="F47" r:id="rId47"/>
    <hyperlink ref="F90" r:id="rId48"/>
    <hyperlink ref="F97" r:id="rId49"/>
    <hyperlink ref="F30" r:id="rId50"/>
    <hyperlink ref="F102" r:id="rId51"/>
    <hyperlink ref="F104" r:id="rId52"/>
    <hyperlink ref="F107" r:id="rId53"/>
    <hyperlink ref="F115" r:id="rId54"/>
    <hyperlink ref="F116" r:id="rId55"/>
    <hyperlink ref="F28" r:id="rId56"/>
    <hyperlink ref="F55" r:id="rId57"/>
    <hyperlink ref="F64" r:id="rId58"/>
    <hyperlink ref="F117" r:id="rId59"/>
    <hyperlink ref="F89" r:id="rId60"/>
    <hyperlink ref="F94" r:id="rId61"/>
    <hyperlink ref="F95" r:id="rId62"/>
    <hyperlink ref="F100" r:id="rId63"/>
    <hyperlink ref="F103" r:id="rId64"/>
    <hyperlink ref="F105" r:id="rId65"/>
    <hyperlink ref="F106" r:id="rId66" display="doli@sinergipalm.com"/>
    <hyperlink ref="F108" r:id="rId67" display="Ptpn5@ptpn5.co.id"/>
    <hyperlink ref="F109" r:id="rId68" display="Ptpn5@ptpn5.co.id"/>
    <hyperlink ref="F113" r:id="rId69"/>
    <hyperlink ref="F118" r:id="rId70"/>
    <hyperlink ref="F119" r:id="rId71"/>
    <hyperlink ref="F126" r:id="rId72"/>
    <hyperlink ref="F127" r:id="rId73"/>
    <hyperlink ref="F128" r:id="rId74"/>
    <hyperlink ref="F129" r:id="rId75"/>
    <hyperlink ref="F144" r:id="rId76"/>
    <hyperlink ref="F151" r:id="rId77"/>
    <hyperlink ref="F152" r:id="rId78"/>
    <hyperlink ref="F154" r:id="rId79"/>
    <hyperlink ref="F155" r:id="rId80"/>
    <hyperlink ref="F156" r:id="rId81"/>
    <hyperlink ref="F157" r:id="rId82"/>
    <hyperlink ref="F148" r:id="rId83"/>
    <hyperlink ref="F159" r:id="rId84"/>
    <hyperlink ref="F160" r:id="rId85"/>
    <hyperlink ref="F161" r:id="rId86"/>
    <hyperlink ref="F162" r:id="rId87"/>
    <hyperlink ref="F163" r:id="rId88"/>
    <hyperlink ref="F164" r:id="rId89"/>
    <hyperlink ref="F165" r:id="rId90"/>
    <hyperlink ref="F166" r:id="rId91"/>
    <hyperlink ref="F167" r:id="rId92"/>
    <hyperlink ref="F168" r:id="rId93"/>
    <hyperlink ref="F169" r:id="rId94"/>
    <hyperlink ref="F170" r:id="rId95"/>
    <hyperlink ref="F23" r:id="rId96"/>
    <hyperlink ref="F12" r:id="rId97"/>
    <hyperlink ref="F18" r:id="rId98"/>
    <hyperlink ref="F179" r:id="rId99"/>
    <hyperlink ref="F178" r:id="rId100"/>
    <hyperlink ref="F177" r:id="rId101"/>
    <hyperlink ref="F175" r:id="rId102"/>
    <hyperlink ref="F174" r:id="rId103"/>
    <hyperlink ref="F173" r:id="rId104"/>
    <hyperlink ref="F172" r:id="rId105"/>
    <hyperlink ref="F180" r:id="rId106"/>
    <hyperlink ref="F181" r:id="rId107"/>
    <hyperlink ref="F182" r:id="rId108"/>
    <hyperlink ref="F183" r:id="rId109"/>
    <hyperlink ref="F184" r:id="rId110"/>
    <hyperlink ref="F185" r:id="rId111"/>
  </hyperlinks>
  <pageMargins left="0.7" right="0.7" top="0.75" bottom="0.75" header="0.3" footer="0.3"/>
  <pageSetup scale="25" orientation="portrait" verticalDpi="300" r:id="rId112"/>
  <rowBreaks count="1" manualBreakCount="1">
    <brk id="60" max="15" man="1"/>
  </rowBreaks>
  <drawing r:id="rId113"/>
  <legacyDrawing r:id="rId114"/>
  <oleObjects>
    <mc:AlternateContent xmlns:mc="http://schemas.openxmlformats.org/markup-compatibility/2006">
      <mc:Choice Requires="x14">
        <oleObject progId="Word.Document.12" shapeId="27649" r:id="rId115">
          <objectPr defaultSize="0" autoPict="0" r:id="rId11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342900</xdr:colOff>
                <xdr:row>5</xdr:row>
                <xdr:rowOff>133350</xdr:rowOff>
              </to>
            </anchor>
          </objectPr>
        </oleObject>
      </mc:Choice>
      <mc:Fallback>
        <oleObject progId="Word.Document.12" shapeId="27649" r:id="rId11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ISPO</vt:lpstr>
      <vt:lpstr>ISPO!Print_Area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AGRI-PC</cp:lastModifiedBy>
  <cp:lastPrinted>2017-03-29T09:02:49Z</cp:lastPrinted>
  <dcterms:created xsi:type="dcterms:W3CDTF">2007-10-04T07:18:29Z</dcterms:created>
  <dcterms:modified xsi:type="dcterms:W3CDTF">2019-03-26T13:11:13Z</dcterms:modified>
</cp:coreProperties>
</file>